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19440" windowHeight="11760"/>
  </bookViews>
  <sheets>
    <sheet name="МП №1" sheetId="1" r:id="rId1"/>
    <sheet name="МП №2" sheetId="2" r:id="rId2"/>
  </sheets>
  <definedNames>
    <definedName name="Диаметр_наружный">#REF!</definedName>
    <definedName name="КМС">#REF!</definedName>
    <definedName name="_xlnm.Print_Area" localSheetId="0">'МП №1'!$A$1:$K$61</definedName>
    <definedName name="Сварка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K59" i="2"/>
  <c r="K46" i="2"/>
  <c r="K27" i="2"/>
</calcChain>
</file>

<file path=xl/sharedStrings.xml><?xml version="1.0" encoding="utf-8"?>
<sst xmlns="http://schemas.openxmlformats.org/spreadsheetml/2006/main" count="328" uniqueCount="137">
  <si>
    <t>Сведений, составляющих государственную тайну в соответствии с Указом Президента Российской Федерации от 30.11.1995 № 1203 «Об утверждении перечня сведений, отнесенных к государственной тайне», не содержится.</t>
  </si>
  <si>
    <t>№ п/п</t>
  </si>
  <si>
    <t>Наименование и краткое описание мероприятия (объекта)</t>
  </si>
  <si>
    <t>Обоснование необходимости мероприятия (объекта)</t>
  </si>
  <si>
    <t>Описание и место расположения мероприятия (объекта) с указанием точки подключения</t>
  </si>
  <si>
    <t>Подключаемая нагрузка объекта капитального строительства</t>
  </si>
  <si>
    <t>Основные технические характеристики мероприятия (объекта)</t>
  </si>
  <si>
    <t>Год реализации</t>
  </si>
  <si>
    <t>Размер расходов на реализацию мероприятия (объекта) тыс. руб. без учета налога на прибыль, без НДС</t>
  </si>
  <si>
    <t>Наименование показателя (мощность, протяженность, диаметр и т.п.)</t>
  </si>
  <si>
    <t>единицы измерения</t>
  </si>
  <si>
    <t>Значение показателя</t>
  </si>
  <si>
    <t>после реализации мероприятия  (объекта)</t>
  </si>
  <si>
    <t>Группа 1. Строительство, модернизация или реконструкция объектов централизованных систем Теплоснабжения в целях подключения объектов капитального строительства абонентов</t>
  </si>
  <si>
    <t>1.1. Строительство новых сетей Теплоснабжения в целях подключения объектов капитального строительства абонентов</t>
  </si>
  <si>
    <t>1.1.1.</t>
  </si>
  <si>
    <t>Подключение объекта</t>
  </si>
  <si>
    <t>Протяженность, диаметр</t>
  </si>
  <si>
    <t>м;мм</t>
  </si>
  <si>
    <t>1.2. Строительство иных объектов централизованных систем Теплоснабжения, за исключением сетей Теплоснабжения</t>
  </si>
  <si>
    <t>1.2.1.</t>
  </si>
  <si>
    <t>1.2.2.</t>
  </si>
  <si>
    <t>1.3. Увеличение пропускной способности существующих сетей Теплоснабжения в целях подключения объектов капитального строительства абонентов</t>
  </si>
  <si>
    <t>1.3.1.</t>
  </si>
  <si>
    <t>1.3.2.</t>
  </si>
  <si>
    <t xml:space="preserve">1.4. Увеличение мощности и производительности существующих объектов централизованных систем Теплоснабжения, за исключением сетей Теплоснабжения </t>
  </si>
  <si>
    <t>1.4.1.</t>
  </si>
  <si>
    <t>Всего по группе 1</t>
  </si>
  <si>
    <t>Группа 2. Строительство новых объектов централизованных систем Теплоснабжения, не связанных с подключением новых объектов капитального строительства абонентов</t>
  </si>
  <si>
    <t>2.1. Строительство  новых сетей Теплоснабжения</t>
  </si>
  <si>
    <t>2.1.1.</t>
  </si>
  <si>
    <t>2.1.2.</t>
  </si>
  <si>
    <t>2.2. Строительство иных объектов централизованных систем Теплоснабжения, за исключением сетей Теплоснабжения</t>
  </si>
  <si>
    <t>2.2.1.</t>
  </si>
  <si>
    <t>2.2.2.</t>
  </si>
  <si>
    <t>Всего по группе 2</t>
  </si>
  <si>
    <t xml:space="preserve">Группа 3.  Модернизация или реконструкция существующих объектов централизованных систем Теплоснабжения в целях снижения уровня износа существующих объектов </t>
  </si>
  <si>
    <t>3.1. Модернизация или реконструкция существующих  сетей Теплоснабжения</t>
  </si>
  <si>
    <t>3.1.1.</t>
  </si>
  <si>
    <t>Ежегодное мероприятие на капитальный ремонт тепловых сетей</t>
  </si>
  <si>
    <t>Снижение износа</t>
  </si>
  <si>
    <t>-</t>
  </si>
  <si>
    <t>Протяженность</t>
  </si>
  <si>
    <t>м</t>
  </si>
  <si>
    <t>3.1.2.</t>
  </si>
  <si>
    <t>3.1.3.</t>
  </si>
  <si>
    <t>3.2.  Модернизация или реконструкция существующих объектов централизованных систем Теплоснабжения, за исключением сетей Теплоснабжения</t>
  </si>
  <si>
    <t>3.2.1.</t>
  </si>
  <si>
    <t>Замена котлового оборудования на котельной "Центральная"</t>
  </si>
  <si>
    <t>Повышение энергетической эффективности</t>
  </si>
  <si>
    <t>Мощность</t>
  </si>
  <si>
    <t>МВт</t>
  </si>
  <si>
    <t>3.2.2.</t>
  </si>
  <si>
    <t>3.2.3.</t>
  </si>
  <si>
    <t>3.2.4.</t>
  </si>
  <si>
    <t>Всего по группе 3</t>
  </si>
  <si>
    <t>Группа 4. Мероприятия, направленные на повышение экологической эффективности, достижение плановых значений показателей надежности, качества и энергоэффективности объектов централизованных систем Теплоснабжения, не включенные в прочие группы мероприятий</t>
  </si>
  <si>
    <t>4.1.1.</t>
  </si>
  <si>
    <t>Комплексное обеспечение безопасности и антитеррористической защищенности объектов топливно-энергетического комплекса</t>
  </si>
  <si>
    <t>2020-2025</t>
  </si>
  <si>
    <t>4.1.2.</t>
  </si>
  <si>
    <t>Всего по группе 4</t>
  </si>
  <si>
    <t>Группа 5. Вывод из эксплуатации, консервация и демонтаж объектов централизованных систем Теплоснабжения</t>
  </si>
  <si>
    <t>5.1. Вывод из эксплуатации, консервация и демонтаж сетей Теплоснабжения</t>
  </si>
  <si>
    <t>5.1.1.</t>
  </si>
  <si>
    <t>5.1.2.</t>
  </si>
  <si>
    <t>5.2. Вывод из эксплуатации, консервация и демонтаж иных объектов  централизованных систем Теплоснабжения, за исключением  сетей Теплоснабжения</t>
  </si>
  <si>
    <t>5.2.1.</t>
  </si>
  <si>
    <t>5.2.2.</t>
  </si>
  <si>
    <t>Всего по группе 5</t>
  </si>
  <si>
    <t>ИТОГО по программе</t>
  </si>
  <si>
    <t>1.1.2</t>
  </si>
  <si>
    <t>1.1.3.</t>
  </si>
  <si>
    <t>1.1.4.</t>
  </si>
  <si>
    <t>1.1.5.</t>
  </si>
  <si>
    <t>1.1.6.</t>
  </si>
  <si>
    <t>1.1.7.</t>
  </si>
  <si>
    <t>1.1.8.</t>
  </si>
  <si>
    <t>1.1.9.</t>
  </si>
  <si>
    <t>от т.2. до узла 6-1</t>
  </si>
  <si>
    <t>от узла 6-1 до узла 6</t>
  </si>
  <si>
    <t>от узла 6 до узла 5</t>
  </si>
  <si>
    <t>от узла 4 до узла 3</t>
  </si>
  <si>
    <t>от узла 3 до узла 4</t>
  </si>
  <si>
    <t>от узла 5 до узла 4</t>
  </si>
  <si>
    <t>от узла 2 до т.2</t>
  </si>
  <si>
    <t>от узла 1 до узла 2</t>
  </si>
  <si>
    <t>от котельной "Центральная" до узла 1</t>
  </si>
  <si>
    <t>300;117</t>
  </si>
  <si>
    <t>250;214</t>
  </si>
  <si>
    <t>200;28</t>
  </si>
  <si>
    <t>175;53</t>
  </si>
  <si>
    <t>150;68</t>
  </si>
  <si>
    <t>125;90</t>
  </si>
  <si>
    <t>100;36</t>
  </si>
  <si>
    <t>40;34</t>
  </si>
  <si>
    <t>40;105</t>
  </si>
  <si>
    <t>Строительство сетей теплоснабжения</t>
  </si>
  <si>
    <t>до реализации мероприятия  (объекта)</t>
  </si>
  <si>
    <t>200;117</t>
  </si>
  <si>
    <t>200;214</t>
  </si>
  <si>
    <t>80;68</t>
  </si>
  <si>
    <t>100;90</t>
  </si>
  <si>
    <t>125;36</t>
  </si>
  <si>
    <t>150;34</t>
  </si>
  <si>
    <t>150;105</t>
  </si>
  <si>
    <t>п. Железнодорожный</t>
  </si>
  <si>
    <t>2021-2035</t>
  </si>
  <si>
    <t>от узла т.2 до узла т.3</t>
  </si>
  <si>
    <t>от узла т.3. до узла 7-1</t>
  </si>
  <si>
    <t>от узла 7-1 до ввода в здание по ул. Мира и Дружбы, 1</t>
  </si>
  <si>
    <t>от узла 7-1 до ввода в здание ОГКУСО "СРЦ"</t>
  </si>
  <si>
    <t>от узла т.3 до узла т.4</t>
  </si>
  <si>
    <t>от узла т.4. до узла 10</t>
  </si>
  <si>
    <t>от узла 4 до узла 7</t>
  </si>
  <si>
    <t>от узла 7 до узла 8</t>
  </si>
  <si>
    <t>Строительство сетей теплоснабжения. Надземная прокладка</t>
  </si>
  <si>
    <t>150;176</t>
  </si>
  <si>
    <t>80;76</t>
  </si>
  <si>
    <t>50;17</t>
  </si>
  <si>
    <t>70;40</t>
  </si>
  <si>
    <t>70;152</t>
  </si>
  <si>
    <t>50;16</t>
  </si>
  <si>
    <t>70;37</t>
  </si>
  <si>
    <t>70;38</t>
  </si>
  <si>
    <t>100;37</t>
  </si>
  <si>
    <t>100;38</t>
  </si>
  <si>
    <t>Вывод котельной из эксплуатации</t>
  </si>
  <si>
    <t>п. Железнодорожный. Котельная «ГБПОУ УАПТ»</t>
  </si>
  <si>
    <t>Установка угольной блочно-модульной котельной</t>
  </si>
  <si>
    <t>Обосновывающие материалы к схеме теплоснабжения Железнодорожного муниципального образования Усольского района Иркутской области на период до 2035 года</t>
  </si>
  <si>
    <t>Приложение 6. Предложения по строительству или реконструкции. Вариант№2 мастер-плана</t>
  </si>
  <si>
    <t>Приложение 6. Предложения по строительству или реконструкции. Вариант№1 мастер-плана</t>
  </si>
  <si>
    <t>3.2.5</t>
  </si>
  <si>
    <t>Замена сетевого насосного оборудования</t>
  </si>
  <si>
    <t>кВтч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</si>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</sst>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_-* #,##0.00_р_._-;\-* #,##0.00_р_._-;_-* &quot;-&quot;??_р_._-;_-@_-"/>
    <numFmt numFmtId="166" formatCode="0.0"/>
  </numFmts>
  <fonts count="8" x14ac:knownFonts="1">
    <font>
      <sz val="12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2" borderId="0" xfId="0" applyFill="1"/>
    <xf numFmtId="1" fontId="4" fillId="0" borderId="0" xfId="2" applyNumberFormat="1" applyFont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165" fontId="5" fillId="0" borderId="1" xfId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166" fontId="0" fillId="2" borderId="0" xfId="0" applyNumberFormat="1" applyFill="1"/>
    <xf numFmtId="165" fontId="0" fillId="2" borderId="0" xfId="0" applyNumberFormat="1" applyFill="1"/>
    <xf numFmtId="0" fontId="5" fillId="0" borderId="1" xfId="0" applyFont="1" applyBorder="1" applyAlignment="1">
      <alignment vertical="center" wrapText="1"/>
    </xf>
    <xf numFmtId="1" fontId="2" fillId="0" borderId="0" xfId="2" applyNumberFormat="1" applyFont="1" applyAlignment="1">
      <alignment horizontal="left" vertical="top" wrapText="1"/>
    </xf>
    <xf numFmtId="0" fontId="4" fillId="0" borderId="0" xfId="2" applyFont="1" applyAlignment="1">
      <alignment horizontal="left" vertical="top" wrapText="1"/>
    </xf>
    <xf numFmtId="165" fontId="5" fillId="0" borderId="1" xfId="1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43" fontId="0" fillId="2" borderId="0" xfId="0" applyNumberFormat="1" applyFill="1"/>
    <xf numFmtId="1" fontId="2" fillId="0" borderId="0" xfId="2" applyNumberFormat="1" applyFont="1" applyAlignment="1">
      <alignment horizontal="left" vertical="top" wrapText="1"/>
    </xf>
    <xf numFmtId="0" fontId="4" fillId="0" borderId="0" xfId="2" applyFont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3">
    <cellStyle name="Обычный" xfId="0" builtinId="0"/>
    <cellStyle name="Обычный_Гидравлика ТС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view="pageBreakPreview" topLeftCell="A46" zoomScale="60" zoomScaleNormal="70" workbookViewId="0">
      <selection activeCell="J47" sqref="J47"/>
    </sheetView>
  </sheetViews>
  <sheetFormatPr defaultRowHeight="15.75" x14ac:dyDescent="0.25"/>
  <cols>
    <col min="1" max="1" width="9" style="1"/>
    <col min="2" max="2" width="47.125" style="1" customWidth="1"/>
    <col min="3" max="3" width="18.75" style="1" customWidth="1"/>
    <col min="4" max="4" width="23.375" style="1" customWidth="1"/>
    <col min="5" max="5" width="14.375" style="1" customWidth="1"/>
    <col min="6" max="6" width="15.75" style="1" customWidth="1"/>
    <col min="7" max="7" width="9.875" style="1" customWidth="1"/>
    <col min="8" max="8" width="15" style="1" customWidth="1"/>
    <col min="9" max="9" width="18.75" style="1" customWidth="1"/>
    <col min="10" max="10" width="13.5" style="1" customWidth="1"/>
    <col min="11" max="11" width="18.75" style="1" customWidth="1"/>
    <col min="12" max="12" width="12.75" style="1" bestFit="1" customWidth="1"/>
    <col min="13" max="258" width="9" style="1"/>
    <col min="259" max="259" width="47.125" style="1" customWidth="1"/>
    <col min="260" max="261" width="18.75" style="1" customWidth="1"/>
    <col min="262" max="262" width="14.375" style="1" customWidth="1"/>
    <col min="263" max="263" width="15.75" style="1" customWidth="1"/>
    <col min="264" max="264" width="9.875" style="1" customWidth="1"/>
    <col min="265" max="265" width="18.75" style="1" customWidth="1"/>
    <col min="266" max="266" width="13.5" style="1" customWidth="1"/>
    <col min="267" max="267" width="18.75" style="1" customWidth="1"/>
    <col min="268" max="268" width="12.75" style="1" bestFit="1" customWidth="1"/>
    <col min="269" max="514" width="9" style="1"/>
    <col min="515" max="515" width="47.125" style="1" customWidth="1"/>
    <col min="516" max="517" width="18.75" style="1" customWidth="1"/>
    <col min="518" max="518" width="14.375" style="1" customWidth="1"/>
    <col min="519" max="519" width="15.75" style="1" customWidth="1"/>
    <col min="520" max="520" width="9.875" style="1" customWidth="1"/>
    <col min="521" max="521" width="18.75" style="1" customWidth="1"/>
    <col min="522" max="522" width="13.5" style="1" customWidth="1"/>
    <col min="523" max="523" width="18.75" style="1" customWidth="1"/>
    <col min="524" max="524" width="12.75" style="1" bestFit="1" customWidth="1"/>
    <col min="525" max="770" width="9" style="1"/>
    <col min="771" max="771" width="47.125" style="1" customWidth="1"/>
    <col min="772" max="773" width="18.75" style="1" customWidth="1"/>
    <col min="774" max="774" width="14.375" style="1" customWidth="1"/>
    <col min="775" max="775" width="15.75" style="1" customWidth="1"/>
    <col min="776" max="776" width="9.875" style="1" customWidth="1"/>
    <col min="777" max="777" width="18.75" style="1" customWidth="1"/>
    <col min="778" max="778" width="13.5" style="1" customWidth="1"/>
    <col min="779" max="779" width="18.75" style="1" customWidth="1"/>
    <col min="780" max="780" width="12.75" style="1" bestFit="1" customWidth="1"/>
    <col min="781" max="1026" width="9" style="1"/>
    <col min="1027" max="1027" width="47.125" style="1" customWidth="1"/>
    <col min="1028" max="1029" width="18.75" style="1" customWidth="1"/>
    <col min="1030" max="1030" width="14.375" style="1" customWidth="1"/>
    <col min="1031" max="1031" width="15.75" style="1" customWidth="1"/>
    <col min="1032" max="1032" width="9.875" style="1" customWidth="1"/>
    <col min="1033" max="1033" width="18.75" style="1" customWidth="1"/>
    <col min="1034" max="1034" width="13.5" style="1" customWidth="1"/>
    <col min="1035" max="1035" width="18.75" style="1" customWidth="1"/>
    <col min="1036" max="1036" width="12.75" style="1" bestFit="1" customWidth="1"/>
    <col min="1037" max="1282" width="9" style="1"/>
    <col min="1283" max="1283" width="47.125" style="1" customWidth="1"/>
    <col min="1284" max="1285" width="18.75" style="1" customWidth="1"/>
    <col min="1286" max="1286" width="14.375" style="1" customWidth="1"/>
    <col min="1287" max="1287" width="15.75" style="1" customWidth="1"/>
    <col min="1288" max="1288" width="9.875" style="1" customWidth="1"/>
    <col min="1289" max="1289" width="18.75" style="1" customWidth="1"/>
    <col min="1290" max="1290" width="13.5" style="1" customWidth="1"/>
    <col min="1291" max="1291" width="18.75" style="1" customWidth="1"/>
    <col min="1292" max="1292" width="12.75" style="1" bestFit="1" customWidth="1"/>
    <col min="1293" max="1538" width="9" style="1"/>
    <col min="1539" max="1539" width="47.125" style="1" customWidth="1"/>
    <col min="1540" max="1541" width="18.75" style="1" customWidth="1"/>
    <col min="1542" max="1542" width="14.375" style="1" customWidth="1"/>
    <col min="1543" max="1543" width="15.75" style="1" customWidth="1"/>
    <col min="1544" max="1544" width="9.875" style="1" customWidth="1"/>
    <col min="1545" max="1545" width="18.75" style="1" customWidth="1"/>
    <col min="1546" max="1546" width="13.5" style="1" customWidth="1"/>
    <col min="1547" max="1547" width="18.75" style="1" customWidth="1"/>
    <col min="1548" max="1548" width="12.75" style="1" bestFit="1" customWidth="1"/>
    <col min="1549" max="1794" width="9" style="1"/>
    <col min="1795" max="1795" width="47.125" style="1" customWidth="1"/>
    <col min="1796" max="1797" width="18.75" style="1" customWidth="1"/>
    <col min="1798" max="1798" width="14.375" style="1" customWidth="1"/>
    <col min="1799" max="1799" width="15.75" style="1" customWidth="1"/>
    <col min="1800" max="1800" width="9.875" style="1" customWidth="1"/>
    <col min="1801" max="1801" width="18.75" style="1" customWidth="1"/>
    <col min="1802" max="1802" width="13.5" style="1" customWidth="1"/>
    <col min="1803" max="1803" width="18.75" style="1" customWidth="1"/>
    <col min="1804" max="1804" width="12.75" style="1" bestFit="1" customWidth="1"/>
    <col min="1805" max="2050" width="9" style="1"/>
    <col min="2051" max="2051" width="47.125" style="1" customWidth="1"/>
    <col min="2052" max="2053" width="18.75" style="1" customWidth="1"/>
    <col min="2054" max="2054" width="14.375" style="1" customWidth="1"/>
    <col min="2055" max="2055" width="15.75" style="1" customWidth="1"/>
    <col min="2056" max="2056" width="9.875" style="1" customWidth="1"/>
    <col min="2057" max="2057" width="18.75" style="1" customWidth="1"/>
    <col min="2058" max="2058" width="13.5" style="1" customWidth="1"/>
    <col min="2059" max="2059" width="18.75" style="1" customWidth="1"/>
    <col min="2060" max="2060" width="12.75" style="1" bestFit="1" customWidth="1"/>
    <col min="2061" max="2306" width="9" style="1"/>
    <col min="2307" max="2307" width="47.125" style="1" customWidth="1"/>
    <col min="2308" max="2309" width="18.75" style="1" customWidth="1"/>
    <col min="2310" max="2310" width="14.375" style="1" customWidth="1"/>
    <col min="2311" max="2311" width="15.75" style="1" customWidth="1"/>
    <col min="2312" max="2312" width="9.875" style="1" customWidth="1"/>
    <col min="2313" max="2313" width="18.75" style="1" customWidth="1"/>
    <col min="2314" max="2314" width="13.5" style="1" customWidth="1"/>
    <col min="2315" max="2315" width="18.75" style="1" customWidth="1"/>
    <col min="2316" max="2316" width="12.75" style="1" bestFit="1" customWidth="1"/>
    <col min="2317" max="2562" width="9" style="1"/>
    <col min="2563" max="2563" width="47.125" style="1" customWidth="1"/>
    <col min="2564" max="2565" width="18.75" style="1" customWidth="1"/>
    <col min="2566" max="2566" width="14.375" style="1" customWidth="1"/>
    <col min="2567" max="2567" width="15.75" style="1" customWidth="1"/>
    <col min="2568" max="2568" width="9.875" style="1" customWidth="1"/>
    <col min="2569" max="2569" width="18.75" style="1" customWidth="1"/>
    <col min="2570" max="2570" width="13.5" style="1" customWidth="1"/>
    <col min="2571" max="2571" width="18.75" style="1" customWidth="1"/>
    <col min="2572" max="2572" width="12.75" style="1" bestFit="1" customWidth="1"/>
    <col min="2573" max="2818" width="9" style="1"/>
    <col min="2819" max="2819" width="47.125" style="1" customWidth="1"/>
    <col min="2820" max="2821" width="18.75" style="1" customWidth="1"/>
    <col min="2822" max="2822" width="14.375" style="1" customWidth="1"/>
    <col min="2823" max="2823" width="15.75" style="1" customWidth="1"/>
    <col min="2824" max="2824" width="9.875" style="1" customWidth="1"/>
    <col min="2825" max="2825" width="18.75" style="1" customWidth="1"/>
    <col min="2826" max="2826" width="13.5" style="1" customWidth="1"/>
    <col min="2827" max="2827" width="18.75" style="1" customWidth="1"/>
    <col min="2828" max="2828" width="12.75" style="1" bestFit="1" customWidth="1"/>
    <col min="2829" max="3074" width="9" style="1"/>
    <col min="3075" max="3075" width="47.125" style="1" customWidth="1"/>
    <col min="3076" max="3077" width="18.75" style="1" customWidth="1"/>
    <col min="3078" max="3078" width="14.375" style="1" customWidth="1"/>
    <col min="3079" max="3079" width="15.75" style="1" customWidth="1"/>
    <col min="3080" max="3080" width="9.875" style="1" customWidth="1"/>
    <col min="3081" max="3081" width="18.75" style="1" customWidth="1"/>
    <col min="3082" max="3082" width="13.5" style="1" customWidth="1"/>
    <col min="3083" max="3083" width="18.75" style="1" customWidth="1"/>
    <col min="3084" max="3084" width="12.75" style="1" bestFit="1" customWidth="1"/>
    <col min="3085" max="3330" width="9" style="1"/>
    <col min="3331" max="3331" width="47.125" style="1" customWidth="1"/>
    <col min="3332" max="3333" width="18.75" style="1" customWidth="1"/>
    <col min="3334" max="3334" width="14.375" style="1" customWidth="1"/>
    <col min="3335" max="3335" width="15.75" style="1" customWidth="1"/>
    <col min="3336" max="3336" width="9.875" style="1" customWidth="1"/>
    <col min="3337" max="3337" width="18.75" style="1" customWidth="1"/>
    <col min="3338" max="3338" width="13.5" style="1" customWidth="1"/>
    <col min="3339" max="3339" width="18.75" style="1" customWidth="1"/>
    <col min="3340" max="3340" width="12.75" style="1" bestFit="1" customWidth="1"/>
    <col min="3341" max="3586" width="9" style="1"/>
    <col min="3587" max="3587" width="47.125" style="1" customWidth="1"/>
    <col min="3588" max="3589" width="18.75" style="1" customWidth="1"/>
    <col min="3590" max="3590" width="14.375" style="1" customWidth="1"/>
    <col min="3591" max="3591" width="15.75" style="1" customWidth="1"/>
    <col min="3592" max="3592" width="9.875" style="1" customWidth="1"/>
    <col min="3593" max="3593" width="18.75" style="1" customWidth="1"/>
    <col min="3594" max="3594" width="13.5" style="1" customWidth="1"/>
    <col min="3595" max="3595" width="18.75" style="1" customWidth="1"/>
    <col min="3596" max="3596" width="12.75" style="1" bestFit="1" customWidth="1"/>
    <col min="3597" max="3842" width="9" style="1"/>
    <col min="3843" max="3843" width="47.125" style="1" customWidth="1"/>
    <col min="3844" max="3845" width="18.75" style="1" customWidth="1"/>
    <col min="3846" max="3846" width="14.375" style="1" customWidth="1"/>
    <col min="3847" max="3847" width="15.75" style="1" customWidth="1"/>
    <col min="3848" max="3848" width="9.875" style="1" customWidth="1"/>
    <col min="3849" max="3849" width="18.75" style="1" customWidth="1"/>
    <col min="3850" max="3850" width="13.5" style="1" customWidth="1"/>
    <col min="3851" max="3851" width="18.75" style="1" customWidth="1"/>
    <col min="3852" max="3852" width="12.75" style="1" bestFit="1" customWidth="1"/>
    <col min="3853" max="4098" width="9" style="1"/>
    <col min="4099" max="4099" width="47.125" style="1" customWidth="1"/>
    <col min="4100" max="4101" width="18.75" style="1" customWidth="1"/>
    <col min="4102" max="4102" width="14.375" style="1" customWidth="1"/>
    <col min="4103" max="4103" width="15.75" style="1" customWidth="1"/>
    <col min="4104" max="4104" width="9.875" style="1" customWidth="1"/>
    <col min="4105" max="4105" width="18.75" style="1" customWidth="1"/>
    <col min="4106" max="4106" width="13.5" style="1" customWidth="1"/>
    <col min="4107" max="4107" width="18.75" style="1" customWidth="1"/>
    <col min="4108" max="4108" width="12.75" style="1" bestFit="1" customWidth="1"/>
    <col min="4109" max="4354" width="9" style="1"/>
    <col min="4355" max="4355" width="47.125" style="1" customWidth="1"/>
    <col min="4356" max="4357" width="18.75" style="1" customWidth="1"/>
    <col min="4358" max="4358" width="14.375" style="1" customWidth="1"/>
    <col min="4359" max="4359" width="15.75" style="1" customWidth="1"/>
    <col min="4360" max="4360" width="9.875" style="1" customWidth="1"/>
    <col min="4361" max="4361" width="18.75" style="1" customWidth="1"/>
    <col min="4362" max="4362" width="13.5" style="1" customWidth="1"/>
    <col min="4363" max="4363" width="18.75" style="1" customWidth="1"/>
    <col min="4364" max="4364" width="12.75" style="1" bestFit="1" customWidth="1"/>
    <col min="4365" max="4610" width="9" style="1"/>
    <col min="4611" max="4611" width="47.125" style="1" customWidth="1"/>
    <col min="4612" max="4613" width="18.75" style="1" customWidth="1"/>
    <col min="4614" max="4614" width="14.375" style="1" customWidth="1"/>
    <col min="4615" max="4615" width="15.75" style="1" customWidth="1"/>
    <col min="4616" max="4616" width="9.875" style="1" customWidth="1"/>
    <col min="4617" max="4617" width="18.75" style="1" customWidth="1"/>
    <col min="4618" max="4618" width="13.5" style="1" customWidth="1"/>
    <col min="4619" max="4619" width="18.75" style="1" customWidth="1"/>
    <col min="4620" max="4620" width="12.75" style="1" bestFit="1" customWidth="1"/>
    <col min="4621" max="4866" width="9" style="1"/>
    <col min="4867" max="4867" width="47.125" style="1" customWidth="1"/>
    <col min="4868" max="4869" width="18.75" style="1" customWidth="1"/>
    <col min="4870" max="4870" width="14.375" style="1" customWidth="1"/>
    <col min="4871" max="4871" width="15.75" style="1" customWidth="1"/>
    <col min="4872" max="4872" width="9.875" style="1" customWidth="1"/>
    <col min="4873" max="4873" width="18.75" style="1" customWidth="1"/>
    <col min="4874" max="4874" width="13.5" style="1" customWidth="1"/>
    <col min="4875" max="4875" width="18.75" style="1" customWidth="1"/>
    <col min="4876" max="4876" width="12.75" style="1" bestFit="1" customWidth="1"/>
    <col min="4877" max="5122" width="9" style="1"/>
    <col min="5123" max="5123" width="47.125" style="1" customWidth="1"/>
    <col min="5124" max="5125" width="18.75" style="1" customWidth="1"/>
    <col min="5126" max="5126" width="14.375" style="1" customWidth="1"/>
    <col min="5127" max="5127" width="15.75" style="1" customWidth="1"/>
    <col min="5128" max="5128" width="9.875" style="1" customWidth="1"/>
    <col min="5129" max="5129" width="18.75" style="1" customWidth="1"/>
    <col min="5130" max="5130" width="13.5" style="1" customWidth="1"/>
    <col min="5131" max="5131" width="18.75" style="1" customWidth="1"/>
    <col min="5132" max="5132" width="12.75" style="1" bestFit="1" customWidth="1"/>
    <col min="5133" max="5378" width="9" style="1"/>
    <col min="5379" max="5379" width="47.125" style="1" customWidth="1"/>
    <col min="5380" max="5381" width="18.75" style="1" customWidth="1"/>
    <col min="5382" max="5382" width="14.375" style="1" customWidth="1"/>
    <col min="5383" max="5383" width="15.75" style="1" customWidth="1"/>
    <col min="5384" max="5384" width="9.875" style="1" customWidth="1"/>
    <col min="5385" max="5385" width="18.75" style="1" customWidth="1"/>
    <col min="5386" max="5386" width="13.5" style="1" customWidth="1"/>
    <col min="5387" max="5387" width="18.75" style="1" customWidth="1"/>
    <col min="5388" max="5388" width="12.75" style="1" bestFit="1" customWidth="1"/>
    <col min="5389" max="5634" width="9" style="1"/>
    <col min="5635" max="5635" width="47.125" style="1" customWidth="1"/>
    <col min="5636" max="5637" width="18.75" style="1" customWidth="1"/>
    <col min="5638" max="5638" width="14.375" style="1" customWidth="1"/>
    <col min="5639" max="5639" width="15.75" style="1" customWidth="1"/>
    <col min="5640" max="5640" width="9.875" style="1" customWidth="1"/>
    <col min="5641" max="5641" width="18.75" style="1" customWidth="1"/>
    <col min="5642" max="5642" width="13.5" style="1" customWidth="1"/>
    <col min="5643" max="5643" width="18.75" style="1" customWidth="1"/>
    <col min="5644" max="5644" width="12.75" style="1" bestFit="1" customWidth="1"/>
    <col min="5645" max="5890" width="9" style="1"/>
    <col min="5891" max="5891" width="47.125" style="1" customWidth="1"/>
    <col min="5892" max="5893" width="18.75" style="1" customWidth="1"/>
    <col min="5894" max="5894" width="14.375" style="1" customWidth="1"/>
    <col min="5895" max="5895" width="15.75" style="1" customWidth="1"/>
    <col min="5896" max="5896" width="9.875" style="1" customWidth="1"/>
    <col min="5897" max="5897" width="18.75" style="1" customWidth="1"/>
    <col min="5898" max="5898" width="13.5" style="1" customWidth="1"/>
    <col min="5899" max="5899" width="18.75" style="1" customWidth="1"/>
    <col min="5900" max="5900" width="12.75" style="1" bestFit="1" customWidth="1"/>
    <col min="5901" max="6146" width="9" style="1"/>
    <col min="6147" max="6147" width="47.125" style="1" customWidth="1"/>
    <col min="6148" max="6149" width="18.75" style="1" customWidth="1"/>
    <col min="6150" max="6150" width="14.375" style="1" customWidth="1"/>
    <col min="6151" max="6151" width="15.75" style="1" customWidth="1"/>
    <col min="6152" max="6152" width="9.875" style="1" customWidth="1"/>
    <col min="6153" max="6153" width="18.75" style="1" customWidth="1"/>
    <col min="6154" max="6154" width="13.5" style="1" customWidth="1"/>
    <col min="6155" max="6155" width="18.75" style="1" customWidth="1"/>
    <col min="6156" max="6156" width="12.75" style="1" bestFit="1" customWidth="1"/>
    <col min="6157" max="6402" width="9" style="1"/>
    <col min="6403" max="6403" width="47.125" style="1" customWidth="1"/>
    <col min="6404" max="6405" width="18.75" style="1" customWidth="1"/>
    <col min="6406" max="6406" width="14.375" style="1" customWidth="1"/>
    <col min="6407" max="6407" width="15.75" style="1" customWidth="1"/>
    <col min="6408" max="6408" width="9.875" style="1" customWidth="1"/>
    <col min="6409" max="6409" width="18.75" style="1" customWidth="1"/>
    <col min="6410" max="6410" width="13.5" style="1" customWidth="1"/>
    <col min="6411" max="6411" width="18.75" style="1" customWidth="1"/>
    <col min="6412" max="6412" width="12.75" style="1" bestFit="1" customWidth="1"/>
    <col min="6413" max="6658" width="9" style="1"/>
    <col min="6659" max="6659" width="47.125" style="1" customWidth="1"/>
    <col min="6660" max="6661" width="18.75" style="1" customWidth="1"/>
    <col min="6662" max="6662" width="14.375" style="1" customWidth="1"/>
    <col min="6663" max="6663" width="15.75" style="1" customWidth="1"/>
    <col min="6664" max="6664" width="9.875" style="1" customWidth="1"/>
    <col min="6665" max="6665" width="18.75" style="1" customWidth="1"/>
    <col min="6666" max="6666" width="13.5" style="1" customWidth="1"/>
    <col min="6667" max="6667" width="18.75" style="1" customWidth="1"/>
    <col min="6668" max="6668" width="12.75" style="1" bestFit="1" customWidth="1"/>
    <col min="6669" max="6914" width="9" style="1"/>
    <col min="6915" max="6915" width="47.125" style="1" customWidth="1"/>
    <col min="6916" max="6917" width="18.75" style="1" customWidth="1"/>
    <col min="6918" max="6918" width="14.375" style="1" customWidth="1"/>
    <col min="6919" max="6919" width="15.75" style="1" customWidth="1"/>
    <col min="6920" max="6920" width="9.875" style="1" customWidth="1"/>
    <col min="6921" max="6921" width="18.75" style="1" customWidth="1"/>
    <col min="6922" max="6922" width="13.5" style="1" customWidth="1"/>
    <col min="6923" max="6923" width="18.75" style="1" customWidth="1"/>
    <col min="6924" max="6924" width="12.75" style="1" bestFit="1" customWidth="1"/>
    <col min="6925" max="7170" width="9" style="1"/>
    <col min="7171" max="7171" width="47.125" style="1" customWidth="1"/>
    <col min="7172" max="7173" width="18.75" style="1" customWidth="1"/>
    <col min="7174" max="7174" width="14.375" style="1" customWidth="1"/>
    <col min="7175" max="7175" width="15.75" style="1" customWidth="1"/>
    <col min="7176" max="7176" width="9.875" style="1" customWidth="1"/>
    <col min="7177" max="7177" width="18.75" style="1" customWidth="1"/>
    <col min="7178" max="7178" width="13.5" style="1" customWidth="1"/>
    <col min="7179" max="7179" width="18.75" style="1" customWidth="1"/>
    <col min="7180" max="7180" width="12.75" style="1" bestFit="1" customWidth="1"/>
    <col min="7181" max="7426" width="9" style="1"/>
    <col min="7427" max="7427" width="47.125" style="1" customWidth="1"/>
    <col min="7428" max="7429" width="18.75" style="1" customWidth="1"/>
    <col min="7430" max="7430" width="14.375" style="1" customWidth="1"/>
    <col min="7431" max="7431" width="15.75" style="1" customWidth="1"/>
    <col min="7432" max="7432" width="9.875" style="1" customWidth="1"/>
    <col min="7433" max="7433" width="18.75" style="1" customWidth="1"/>
    <col min="7434" max="7434" width="13.5" style="1" customWidth="1"/>
    <col min="7435" max="7435" width="18.75" style="1" customWidth="1"/>
    <col min="7436" max="7436" width="12.75" style="1" bestFit="1" customWidth="1"/>
    <col min="7437" max="7682" width="9" style="1"/>
    <col min="7683" max="7683" width="47.125" style="1" customWidth="1"/>
    <col min="7684" max="7685" width="18.75" style="1" customWidth="1"/>
    <col min="7686" max="7686" width="14.375" style="1" customWidth="1"/>
    <col min="7687" max="7687" width="15.75" style="1" customWidth="1"/>
    <col min="7688" max="7688" width="9.875" style="1" customWidth="1"/>
    <col min="7689" max="7689" width="18.75" style="1" customWidth="1"/>
    <col min="7690" max="7690" width="13.5" style="1" customWidth="1"/>
    <col min="7691" max="7691" width="18.75" style="1" customWidth="1"/>
    <col min="7692" max="7692" width="12.75" style="1" bestFit="1" customWidth="1"/>
    <col min="7693" max="7938" width="9" style="1"/>
    <col min="7939" max="7939" width="47.125" style="1" customWidth="1"/>
    <col min="7940" max="7941" width="18.75" style="1" customWidth="1"/>
    <col min="7942" max="7942" width="14.375" style="1" customWidth="1"/>
    <col min="7943" max="7943" width="15.75" style="1" customWidth="1"/>
    <col min="7944" max="7944" width="9.875" style="1" customWidth="1"/>
    <col min="7945" max="7945" width="18.75" style="1" customWidth="1"/>
    <col min="7946" max="7946" width="13.5" style="1" customWidth="1"/>
    <col min="7947" max="7947" width="18.75" style="1" customWidth="1"/>
    <col min="7948" max="7948" width="12.75" style="1" bestFit="1" customWidth="1"/>
    <col min="7949" max="8194" width="9" style="1"/>
    <col min="8195" max="8195" width="47.125" style="1" customWidth="1"/>
    <col min="8196" max="8197" width="18.75" style="1" customWidth="1"/>
    <col min="8198" max="8198" width="14.375" style="1" customWidth="1"/>
    <col min="8199" max="8199" width="15.75" style="1" customWidth="1"/>
    <col min="8200" max="8200" width="9.875" style="1" customWidth="1"/>
    <col min="8201" max="8201" width="18.75" style="1" customWidth="1"/>
    <col min="8202" max="8202" width="13.5" style="1" customWidth="1"/>
    <col min="8203" max="8203" width="18.75" style="1" customWidth="1"/>
    <col min="8204" max="8204" width="12.75" style="1" bestFit="1" customWidth="1"/>
    <col min="8205" max="8450" width="9" style="1"/>
    <col min="8451" max="8451" width="47.125" style="1" customWidth="1"/>
    <col min="8452" max="8453" width="18.75" style="1" customWidth="1"/>
    <col min="8454" max="8454" width="14.375" style="1" customWidth="1"/>
    <col min="8455" max="8455" width="15.75" style="1" customWidth="1"/>
    <col min="8456" max="8456" width="9.875" style="1" customWidth="1"/>
    <col min="8457" max="8457" width="18.75" style="1" customWidth="1"/>
    <col min="8458" max="8458" width="13.5" style="1" customWidth="1"/>
    <col min="8459" max="8459" width="18.75" style="1" customWidth="1"/>
    <col min="8460" max="8460" width="12.75" style="1" bestFit="1" customWidth="1"/>
    <col min="8461" max="8706" width="9" style="1"/>
    <col min="8707" max="8707" width="47.125" style="1" customWidth="1"/>
    <col min="8708" max="8709" width="18.75" style="1" customWidth="1"/>
    <col min="8710" max="8710" width="14.375" style="1" customWidth="1"/>
    <col min="8711" max="8711" width="15.75" style="1" customWidth="1"/>
    <col min="8712" max="8712" width="9.875" style="1" customWidth="1"/>
    <col min="8713" max="8713" width="18.75" style="1" customWidth="1"/>
    <col min="8714" max="8714" width="13.5" style="1" customWidth="1"/>
    <col min="8715" max="8715" width="18.75" style="1" customWidth="1"/>
    <col min="8716" max="8716" width="12.75" style="1" bestFit="1" customWidth="1"/>
    <col min="8717" max="8962" width="9" style="1"/>
    <col min="8963" max="8963" width="47.125" style="1" customWidth="1"/>
    <col min="8964" max="8965" width="18.75" style="1" customWidth="1"/>
    <col min="8966" max="8966" width="14.375" style="1" customWidth="1"/>
    <col min="8967" max="8967" width="15.75" style="1" customWidth="1"/>
    <col min="8968" max="8968" width="9.875" style="1" customWidth="1"/>
    <col min="8969" max="8969" width="18.75" style="1" customWidth="1"/>
    <col min="8970" max="8970" width="13.5" style="1" customWidth="1"/>
    <col min="8971" max="8971" width="18.75" style="1" customWidth="1"/>
    <col min="8972" max="8972" width="12.75" style="1" bestFit="1" customWidth="1"/>
    <col min="8973" max="9218" width="9" style="1"/>
    <col min="9219" max="9219" width="47.125" style="1" customWidth="1"/>
    <col min="9220" max="9221" width="18.75" style="1" customWidth="1"/>
    <col min="9222" max="9222" width="14.375" style="1" customWidth="1"/>
    <col min="9223" max="9223" width="15.75" style="1" customWidth="1"/>
    <col min="9224" max="9224" width="9.875" style="1" customWidth="1"/>
    <col min="9225" max="9225" width="18.75" style="1" customWidth="1"/>
    <col min="9226" max="9226" width="13.5" style="1" customWidth="1"/>
    <col min="9227" max="9227" width="18.75" style="1" customWidth="1"/>
    <col min="9228" max="9228" width="12.75" style="1" bestFit="1" customWidth="1"/>
    <col min="9229" max="9474" width="9" style="1"/>
    <col min="9475" max="9475" width="47.125" style="1" customWidth="1"/>
    <col min="9476" max="9477" width="18.75" style="1" customWidth="1"/>
    <col min="9478" max="9478" width="14.375" style="1" customWidth="1"/>
    <col min="9479" max="9479" width="15.75" style="1" customWidth="1"/>
    <col min="9480" max="9480" width="9.875" style="1" customWidth="1"/>
    <col min="9481" max="9481" width="18.75" style="1" customWidth="1"/>
    <col min="9482" max="9482" width="13.5" style="1" customWidth="1"/>
    <col min="9483" max="9483" width="18.75" style="1" customWidth="1"/>
    <col min="9484" max="9484" width="12.75" style="1" bestFit="1" customWidth="1"/>
    <col min="9485" max="9730" width="9" style="1"/>
    <col min="9731" max="9731" width="47.125" style="1" customWidth="1"/>
    <col min="9732" max="9733" width="18.75" style="1" customWidth="1"/>
    <col min="9734" max="9734" width="14.375" style="1" customWidth="1"/>
    <col min="9735" max="9735" width="15.75" style="1" customWidth="1"/>
    <col min="9736" max="9736" width="9.875" style="1" customWidth="1"/>
    <col min="9737" max="9737" width="18.75" style="1" customWidth="1"/>
    <col min="9738" max="9738" width="13.5" style="1" customWidth="1"/>
    <col min="9739" max="9739" width="18.75" style="1" customWidth="1"/>
    <col min="9740" max="9740" width="12.75" style="1" bestFit="1" customWidth="1"/>
    <col min="9741" max="9986" width="9" style="1"/>
    <col min="9987" max="9987" width="47.125" style="1" customWidth="1"/>
    <col min="9988" max="9989" width="18.75" style="1" customWidth="1"/>
    <col min="9990" max="9990" width="14.375" style="1" customWidth="1"/>
    <col min="9991" max="9991" width="15.75" style="1" customWidth="1"/>
    <col min="9992" max="9992" width="9.875" style="1" customWidth="1"/>
    <col min="9993" max="9993" width="18.75" style="1" customWidth="1"/>
    <col min="9994" max="9994" width="13.5" style="1" customWidth="1"/>
    <col min="9995" max="9995" width="18.75" style="1" customWidth="1"/>
    <col min="9996" max="9996" width="12.75" style="1" bestFit="1" customWidth="1"/>
    <col min="9997" max="10242" width="9" style="1"/>
    <col min="10243" max="10243" width="47.125" style="1" customWidth="1"/>
    <col min="10244" max="10245" width="18.75" style="1" customWidth="1"/>
    <col min="10246" max="10246" width="14.375" style="1" customWidth="1"/>
    <col min="10247" max="10247" width="15.75" style="1" customWidth="1"/>
    <col min="10248" max="10248" width="9.875" style="1" customWidth="1"/>
    <col min="10249" max="10249" width="18.75" style="1" customWidth="1"/>
    <col min="10250" max="10250" width="13.5" style="1" customWidth="1"/>
    <col min="10251" max="10251" width="18.75" style="1" customWidth="1"/>
    <col min="10252" max="10252" width="12.75" style="1" bestFit="1" customWidth="1"/>
    <col min="10253" max="10498" width="9" style="1"/>
    <col min="10499" max="10499" width="47.125" style="1" customWidth="1"/>
    <col min="10500" max="10501" width="18.75" style="1" customWidth="1"/>
    <col min="10502" max="10502" width="14.375" style="1" customWidth="1"/>
    <col min="10503" max="10503" width="15.75" style="1" customWidth="1"/>
    <col min="10504" max="10504" width="9.875" style="1" customWidth="1"/>
    <col min="10505" max="10505" width="18.75" style="1" customWidth="1"/>
    <col min="10506" max="10506" width="13.5" style="1" customWidth="1"/>
    <col min="10507" max="10507" width="18.75" style="1" customWidth="1"/>
    <col min="10508" max="10508" width="12.75" style="1" bestFit="1" customWidth="1"/>
    <col min="10509" max="10754" width="9" style="1"/>
    <col min="10755" max="10755" width="47.125" style="1" customWidth="1"/>
    <col min="10756" max="10757" width="18.75" style="1" customWidth="1"/>
    <col min="10758" max="10758" width="14.375" style="1" customWidth="1"/>
    <col min="10759" max="10759" width="15.75" style="1" customWidth="1"/>
    <col min="10760" max="10760" width="9.875" style="1" customWidth="1"/>
    <col min="10761" max="10761" width="18.75" style="1" customWidth="1"/>
    <col min="10762" max="10762" width="13.5" style="1" customWidth="1"/>
    <col min="10763" max="10763" width="18.75" style="1" customWidth="1"/>
    <col min="10764" max="10764" width="12.75" style="1" bestFit="1" customWidth="1"/>
    <col min="10765" max="11010" width="9" style="1"/>
    <col min="11011" max="11011" width="47.125" style="1" customWidth="1"/>
    <col min="11012" max="11013" width="18.75" style="1" customWidth="1"/>
    <col min="11014" max="11014" width="14.375" style="1" customWidth="1"/>
    <col min="11015" max="11015" width="15.75" style="1" customWidth="1"/>
    <col min="11016" max="11016" width="9.875" style="1" customWidth="1"/>
    <col min="11017" max="11017" width="18.75" style="1" customWidth="1"/>
    <col min="11018" max="11018" width="13.5" style="1" customWidth="1"/>
    <col min="11019" max="11019" width="18.75" style="1" customWidth="1"/>
    <col min="11020" max="11020" width="12.75" style="1" bestFit="1" customWidth="1"/>
    <col min="11021" max="11266" width="9" style="1"/>
    <col min="11267" max="11267" width="47.125" style="1" customWidth="1"/>
    <col min="11268" max="11269" width="18.75" style="1" customWidth="1"/>
    <col min="11270" max="11270" width="14.375" style="1" customWidth="1"/>
    <col min="11271" max="11271" width="15.75" style="1" customWidth="1"/>
    <col min="11272" max="11272" width="9.875" style="1" customWidth="1"/>
    <col min="11273" max="11273" width="18.75" style="1" customWidth="1"/>
    <col min="11274" max="11274" width="13.5" style="1" customWidth="1"/>
    <col min="11275" max="11275" width="18.75" style="1" customWidth="1"/>
    <col min="11276" max="11276" width="12.75" style="1" bestFit="1" customWidth="1"/>
    <col min="11277" max="11522" width="9" style="1"/>
    <col min="11523" max="11523" width="47.125" style="1" customWidth="1"/>
    <col min="11524" max="11525" width="18.75" style="1" customWidth="1"/>
    <col min="11526" max="11526" width="14.375" style="1" customWidth="1"/>
    <col min="11527" max="11527" width="15.75" style="1" customWidth="1"/>
    <col min="11528" max="11528" width="9.875" style="1" customWidth="1"/>
    <col min="11529" max="11529" width="18.75" style="1" customWidth="1"/>
    <col min="11530" max="11530" width="13.5" style="1" customWidth="1"/>
    <col min="11531" max="11531" width="18.75" style="1" customWidth="1"/>
    <col min="11532" max="11532" width="12.75" style="1" bestFit="1" customWidth="1"/>
    <col min="11533" max="11778" width="9" style="1"/>
    <col min="11779" max="11779" width="47.125" style="1" customWidth="1"/>
    <col min="11780" max="11781" width="18.75" style="1" customWidth="1"/>
    <col min="11782" max="11782" width="14.375" style="1" customWidth="1"/>
    <col min="11783" max="11783" width="15.75" style="1" customWidth="1"/>
    <col min="11784" max="11784" width="9.875" style="1" customWidth="1"/>
    <col min="11785" max="11785" width="18.75" style="1" customWidth="1"/>
    <col min="11786" max="11786" width="13.5" style="1" customWidth="1"/>
    <col min="11787" max="11787" width="18.75" style="1" customWidth="1"/>
    <col min="11788" max="11788" width="12.75" style="1" bestFit="1" customWidth="1"/>
    <col min="11789" max="12034" width="9" style="1"/>
    <col min="12035" max="12035" width="47.125" style="1" customWidth="1"/>
    <col min="12036" max="12037" width="18.75" style="1" customWidth="1"/>
    <col min="12038" max="12038" width="14.375" style="1" customWidth="1"/>
    <col min="12039" max="12039" width="15.75" style="1" customWidth="1"/>
    <col min="12040" max="12040" width="9.875" style="1" customWidth="1"/>
    <col min="12041" max="12041" width="18.75" style="1" customWidth="1"/>
    <col min="12042" max="12042" width="13.5" style="1" customWidth="1"/>
    <col min="12043" max="12043" width="18.75" style="1" customWidth="1"/>
    <col min="12044" max="12044" width="12.75" style="1" bestFit="1" customWidth="1"/>
    <col min="12045" max="12290" width="9" style="1"/>
    <col min="12291" max="12291" width="47.125" style="1" customWidth="1"/>
    <col min="12292" max="12293" width="18.75" style="1" customWidth="1"/>
    <col min="12294" max="12294" width="14.375" style="1" customWidth="1"/>
    <col min="12295" max="12295" width="15.75" style="1" customWidth="1"/>
    <col min="12296" max="12296" width="9.875" style="1" customWidth="1"/>
    <col min="12297" max="12297" width="18.75" style="1" customWidth="1"/>
    <col min="12298" max="12298" width="13.5" style="1" customWidth="1"/>
    <col min="12299" max="12299" width="18.75" style="1" customWidth="1"/>
    <col min="12300" max="12300" width="12.75" style="1" bestFit="1" customWidth="1"/>
    <col min="12301" max="12546" width="9" style="1"/>
    <col min="12547" max="12547" width="47.125" style="1" customWidth="1"/>
    <col min="12548" max="12549" width="18.75" style="1" customWidth="1"/>
    <col min="12550" max="12550" width="14.375" style="1" customWidth="1"/>
    <col min="12551" max="12551" width="15.75" style="1" customWidth="1"/>
    <col min="12552" max="12552" width="9.875" style="1" customWidth="1"/>
    <col min="12553" max="12553" width="18.75" style="1" customWidth="1"/>
    <col min="12554" max="12554" width="13.5" style="1" customWidth="1"/>
    <col min="12555" max="12555" width="18.75" style="1" customWidth="1"/>
    <col min="12556" max="12556" width="12.75" style="1" bestFit="1" customWidth="1"/>
    <col min="12557" max="12802" width="9" style="1"/>
    <col min="12803" max="12803" width="47.125" style="1" customWidth="1"/>
    <col min="12804" max="12805" width="18.75" style="1" customWidth="1"/>
    <col min="12806" max="12806" width="14.375" style="1" customWidth="1"/>
    <col min="12807" max="12807" width="15.75" style="1" customWidth="1"/>
    <col min="12808" max="12808" width="9.875" style="1" customWidth="1"/>
    <col min="12809" max="12809" width="18.75" style="1" customWidth="1"/>
    <col min="12810" max="12810" width="13.5" style="1" customWidth="1"/>
    <col min="12811" max="12811" width="18.75" style="1" customWidth="1"/>
    <col min="12812" max="12812" width="12.75" style="1" bestFit="1" customWidth="1"/>
    <col min="12813" max="13058" width="9" style="1"/>
    <col min="13059" max="13059" width="47.125" style="1" customWidth="1"/>
    <col min="13060" max="13061" width="18.75" style="1" customWidth="1"/>
    <col min="13062" max="13062" width="14.375" style="1" customWidth="1"/>
    <col min="13063" max="13063" width="15.75" style="1" customWidth="1"/>
    <col min="13064" max="13064" width="9.875" style="1" customWidth="1"/>
    <col min="13065" max="13065" width="18.75" style="1" customWidth="1"/>
    <col min="13066" max="13066" width="13.5" style="1" customWidth="1"/>
    <col min="13067" max="13067" width="18.75" style="1" customWidth="1"/>
    <col min="13068" max="13068" width="12.75" style="1" bestFit="1" customWidth="1"/>
    <col min="13069" max="13314" width="9" style="1"/>
    <col min="13315" max="13315" width="47.125" style="1" customWidth="1"/>
    <col min="13316" max="13317" width="18.75" style="1" customWidth="1"/>
    <col min="13318" max="13318" width="14.375" style="1" customWidth="1"/>
    <col min="13319" max="13319" width="15.75" style="1" customWidth="1"/>
    <col min="13320" max="13320" width="9.875" style="1" customWidth="1"/>
    <col min="13321" max="13321" width="18.75" style="1" customWidth="1"/>
    <col min="13322" max="13322" width="13.5" style="1" customWidth="1"/>
    <col min="13323" max="13323" width="18.75" style="1" customWidth="1"/>
    <col min="13324" max="13324" width="12.75" style="1" bestFit="1" customWidth="1"/>
    <col min="13325" max="13570" width="9" style="1"/>
    <col min="13571" max="13571" width="47.125" style="1" customWidth="1"/>
    <col min="13572" max="13573" width="18.75" style="1" customWidth="1"/>
    <col min="13574" max="13574" width="14.375" style="1" customWidth="1"/>
    <col min="13575" max="13575" width="15.75" style="1" customWidth="1"/>
    <col min="13576" max="13576" width="9.875" style="1" customWidth="1"/>
    <col min="13577" max="13577" width="18.75" style="1" customWidth="1"/>
    <col min="13578" max="13578" width="13.5" style="1" customWidth="1"/>
    <col min="13579" max="13579" width="18.75" style="1" customWidth="1"/>
    <col min="13580" max="13580" width="12.75" style="1" bestFit="1" customWidth="1"/>
    <col min="13581" max="13826" width="9" style="1"/>
    <col min="13827" max="13827" width="47.125" style="1" customWidth="1"/>
    <col min="13828" max="13829" width="18.75" style="1" customWidth="1"/>
    <col min="13830" max="13830" width="14.375" style="1" customWidth="1"/>
    <col min="13831" max="13831" width="15.75" style="1" customWidth="1"/>
    <col min="13832" max="13832" width="9.875" style="1" customWidth="1"/>
    <col min="13833" max="13833" width="18.75" style="1" customWidth="1"/>
    <col min="13834" max="13834" width="13.5" style="1" customWidth="1"/>
    <col min="13835" max="13835" width="18.75" style="1" customWidth="1"/>
    <col min="13836" max="13836" width="12.75" style="1" bestFit="1" customWidth="1"/>
    <col min="13837" max="14082" width="9" style="1"/>
    <col min="14083" max="14083" width="47.125" style="1" customWidth="1"/>
    <col min="14084" max="14085" width="18.75" style="1" customWidth="1"/>
    <col min="14086" max="14086" width="14.375" style="1" customWidth="1"/>
    <col min="14087" max="14087" width="15.75" style="1" customWidth="1"/>
    <col min="14088" max="14088" width="9.875" style="1" customWidth="1"/>
    <col min="14089" max="14089" width="18.75" style="1" customWidth="1"/>
    <col min="14090" max="14090" width="13.5" style="1" customWidth="1"/>
    <col min="14091" max="14091" width="18.75" style="1" customWidth="1"/>
    <col min="14092" max="14092" width="12.75" style="1" bestFit="1" customWidth="1"/>
    <col min="14093" max="14338" width="9" style="1"/>
    <col min="14339" max="14339" width="47.125" style="1" customWidth="1"/>
    <col min="14340" max="14341" width="18.75" style="1" customWidth="1"/>
    <col min="14342" max="14342" width="14.375" style="1" customWidth="1"/>
    <col min="14343" max="14343" width="15.75" style="1" customWidth="1"/>
    <col min="14344" max="14344" width="9.875" style="1" customWidth="1"/>
    <col min="14345" max="14345" width="18.75" style="1" customWidth="1"/>
    <col min="14346" max="14346" width="13.5" style="1" customWidth="1"/>
    <col min="14347" max="14347" width="18.75" style="1" customWidth="1"/>
    <col min="14348" max="14348" width="12.75" style="1" bestFit="1" customWidth="1"/>
    <col min="14349" max="14594" width="9" style="1"/>
    <col min="14595" max="14595" width="47.125" style="1" customWidth="1"/>
    <col min="14596" max="14597" width="18.75" style="1" customWidth="1"/>
    <col min="14598" max="14598" width="14.375" style="1" customWidth="1"/>
    <col min="14599" max="14599" width="15.75" style="1" customWidth="1"/>
    <col min="14600" max="14600" width="9.875" style="1" customWidth="1"/>
    <col min="14601" max="14601" width="18.75" style="1" customWidth="1"/>
    <col min="14602" max="14602" width="13.5" style="1" customWidth="1"/>
    <col min="14603" max="14603" width="18.75" style="1" customWidth="1"/>
    <col min="14604" max="14604" width="12.75" style="1" bestFit="1" customWidth="1"/>
    <col min="14605" max="14850" width="9" style="1"/>
    <col min="14851" max="14851" width="47.125" style="1" customWidth="1"/>
    <col min="14852" max="14853" width="18.75" style="1" customWidth="1"/>
    <col min="14854" max="14854" width="14.375" style="1" customWidth="1"/>
    <col min="14855" max="14855" width="15.75" style="1" customWidth="1"/>
    <col min="14856" max="14856" width="9.875" style="1" customWidth="1"/>
    <col min="14857" max="14857" width="18.75" style="1" customWidth="1"/>
    <col min="14858" max="14858" width="13.5" style="1" customWidth="1"/>
    <col min="14859" max="14859" width="18.75" style="1" customWidth="1"/>
    <col min="14860" max="14860" width="12.75" style="1" bestFit="1" customWidth="1"/>
    <col min="14861" max="15106" width="9" style="1"/>
    <col min="15107" max="15107" width="47.125" style="1" customWidth="1"/>
    <col min="15108" max="15109" width="18.75" style="1" customWidth="1"/>
    <col min="15110" max="15110" width="14.375" style="1" customWidth="1"/>
    <col min="15111" max="15111" width="15.75" style="1" customWidth="1"/>
    <col min="15112" max="15112" width="9.875" style="1" customWidth="1"/>
    <col min="15113" max="15113" width="18.75" style="1" customWidth="1"/>
    <col min="15114" max="15114" width="13.5" style="1" customWidth="1"/>
    <col min="15115" max="15115" width="18.75" style="1" customWidth="1"/>
    <col min="15116" max="15116" width="12.75" style="1" bestFit="1" customWidth="1"/>
    <col min="15117" max="15362" width="9" style="1"/>
    <col min="15363" max="15363" width="47.125" style="1" customWidth="1"/>
    <col min="15364" max="15365" width="18.75" style="1" customWidth="1"/>
    <col min="15366" max="15366" width="14.375" style="1" customWidth="1"/>
    <col min="15367" max="15367" width="15.75" style="1" customWidth="1"/>
    <col min="15368" max="15368" width="9.875" style="1" customWidth="1"/>
    <col min="15369" max="15369" width="18.75" style="1" customWidth="1"/>
    <col min="15370" max="15370" width="13.5" style="1" customWidth="1"/>
    <col min="15371" max="15371" width="18.75" style="1" customWidth="1"/>
    <col min="15372" max="15372" width="12.75" style="1" bestFit="1" customWidth="1"/>
    <col min="15373" max="15618" width="9" style="1"/>
    <col min="15619" max="15619" width="47.125" style="1" customWidth="1"/>
    <col min="15620" max="15621" width="18.75" style="1" customWidth="1"/>
    <col min="15622" max="15622" width="14.375" style="1" customWidth="1"/>
    <col min="15623" max="15623" width="15.75" style="1" customWidth="1"/>
    <col min="15624" max="15624" width="9.875" style="1" customWidth="1"/>
    <col min="15625" max="15625" width="18.75" style="1" customWidth="1"/>
    <col min="15626" max="15626" width="13.5" style="1" customWidth="1"/>
    <col min="15627" max="15627" width="18.75" style="1" customWidth="1"/>
    <col min="15628" max="15628" width="12.75" style="1" bestFit="1" customWidth="1"/>
    <col min="15629" max="15874" width="9" style="1"/>
    <col min="15875" max="15875" width="47.125" style="1" customWidth="1"/>
    <col min="15876" max="15877" width="18.75" style="1" customWidth="1"/>
    <col min="15878" max="15878" width="14.375" style="1" customWidth="1"/>
    <col min="15879" max="15879" width="15.75" style="1" customWidth="1"/>
    <col min="15880" max="15880" width="9.875" style="1" customWidth="1"/>
    <col min="15881" max="15881" width="18.75" style="1" customWidth="1"/>
    <col min="15882" max="15882" width="13.5" style="1" customWidth="1"/>
    <col min="15883" max="15883" width="18.75" style="1" customWidth="1"/>
    <col min="15884" max="15884" width="12.75" style="1" bestFit="1" customWidth="1"/>
    <col min="15885" max="16130" width="9" style="1"/>
    <col min="16131" max="16131" width="47.125" style="1" customWidth="1"/>
    <col min="16132" max="16133" width="18.75" style="1" customWidth="1"/>
    <col min="16134" max="16134" width="14.375" style="1" customWidth="1"/>
    <col min="16135" max="16135" width="15.75" style="1" customWidth="1"/>
    <col min="16136" max="16136" width="9.875" style="1" customWidth="1"/>
    <col min="16137" max="16137" width="18.75" style="1" customWidth="1"/>
    <col min="16138" max="16138" width="13.5" style="1" customWidth="1"/>
    <col min="16139" max="16139" width="18.75" style="1" customWidth="1"/>
    <col min="16140" max="16140" width="12.75" style="1" bestFit="1" customWidth="1"/>
    <col min="16141" max="16384" width="9" style="1"/>
  </cols>
  <sheetData>
    <row r="1" spans="1:11" ht="36.75" customHeight="1" x14ac:dyDescent="0.25">
      <c r="A1" s="29" t="s">
        <v>130</v>
      </c>
      <c r="B1" s="29"/>
      <c r="C1" s="29"/>
      <c r="D1" s="29"/>
      <c r="E1" s="29"/>
      <c r="F1" s="29"/>
      <c r="G1" s="29"/>
      <c r="H1" s="21"/>
      <c r="I1"/>
      <c r="J1"/>
      <c r="K1"/>
    </row>
    <row r="2" spans="1:11" ht="38.25" customHeight="1" x14ac:dyDescent="0.25">
      <c r="A2" s="30" t="s">
        <v>0</v>
      </c>
      <c r="B2" s="30"/>
      <c r="C2" s="30"/>
      <c r="D2" s="30"/>
      <c r="E2" s="30"/>
      <c r="F2" s="30"/>
      <c r="G2" s="30"/>
      <c r="H2" s="22"/>
      <c r="I2"/>
      <c r="J2"/>
      <c r="K2"/>
    </row>
    <row r="3" spans="1:11" ht="18.75" x14ac:dyDescent="0.3">
      <c r="A3" s="2" t="s">
        <v>132</v>
      </c>
      <c r="B3" s="2"/>
      <c r="C3" s="2"/>
      <c r="D3" s="2"/>
      <c r="E3" s="2"/>
      <c r="F3" s="2"/>
      <c r="G3" s="2"/>
      <c r="H3" s="2"/>
      <c r="I3"/>
      <c r="J3"/>
      <c r="K3"/>
    </row>
    <row r="4" spans="1:11" x14ac:dyDescent="0.25">
      <c r="A4"/>
      <c r="B4"/>
      <c r="C4"/>
      <c r="D4"/>
      <c r="E4"/>
      <c r="F4"/>
      <c r="G4"/>
      <c r="H4"/>
      <c r="I4"/>
      <c r="J4"/>
      <c r="K4"/>
    </row>
    <row r="5" spans="1:11" x14ac:dyDescent="0.25">
      <c r="A5" s="31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/>
      <c r="H5" s="32"/>
      <c r="I5" s="32"/>
      <c r="J5" s="32" t="s">
        <v>7</v>
      </c>
      <c r="K5" s="32" t="s">
        <v>8</v>
      </c>
    </row>
    <row r="6" spans="1:11" ht="25.5" customHeight="1" x14ac:dyDescent="0.25">
      <c r="A6" s="31"/>
      <c r="B6" s="32"/>
      <c r="C6" s="32"/>
      <c r="D6" s="32"/>
      <c r="E6" s="32"/>
      <c r="F6" s="32" t="s">
        <v>9</v>
      </c>
      <c r="G6" s="32" t="s">
        <v>10</v>
      </c>
      <c r="H6" s="39" t="s">
        <v>11</v>
      </c>
      <c r="I6" s="40"/>
      <c r="J6" s="32"/>
      <c r="K6" s="32"/>
    </row>
    <row r="7" spans="1:11" ht="60" customHeight="1" x14ac:dyDescent="0.25">
      <c r="A7" s="31"/>
      <c r="B7" s="32"/>
      <c r="C7" s="32"/>
      <c r="D7" s="32"/>
      <c r="E7" s="32"/>
      <c r="F7" s="32"/>
      <c r="G7" s="32"/>
      <c r="H7" s="3" t="s">
        <v>98</v>
      </c>
      <c r="I7" s="3" t="s">
        <v>12</v>
      </c>
      <c r="J7" s="32"/>
      <c r="K7" s="32"/>
    </row>
    <row r="8" spans="1:11" x14ac:dyDescent="0.25">
      <c r="A8" s="4">
        <v>1</v>
      </c>
      <c r="B8" s="3">
        <v>2</v>
      </c>
      <c r="C8" s="4">
        <v>3</v>
      </c>
      <c r="D8" s="3">
        <v>4</v>
      </c>
      <c r="E8" s="4">
        <v>5</v>
      </c>
      <c r="F8" s="3">
        <v>6</v>
      </c>
      <c r="G8" s="4">
        <v>7</v>
      </c>
      <c r="H8" s="4"/>
      <c r="I8" s="3">
        <v>8</v>
      </c>
      <c r="J8" s="4">
        <v>9</v>
      </c>
      <c r="K8" s="3">
        <v>10</v>
      </c>
    </row>
    <row r="9" spans="1:11" x14ac:dyDescent="0.25">
      <c r="A9" s="37" t="s">
        <v>13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x14ac:dyDescent="0.25">
      <c r="A10" s="33" t="s">
        <v>14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33" customHeight="1" x14ac:dyDescent="0.25">
      <c r="A11" s="5" t="s">
        <v>15</v>
      </c>
      <c r="B11" s="6" t="s">
        <v>116</v>
      </c>
      <c r="C11" s="7" t="s">
        <v>16</v>
      </c>
      <c r="D11" s="7" t="s">
        <v>87</v>
      </c>
      <c r="E11" s="7"/>
      <c r="F11" s="7" t="s">
        <v>17</v>
      </c>
      <c r="G11" s="7" t="s">
        <v>18</v>
      </c>
      <c r="H11" s="7" t="s">
        <v>99</v>
      </c>
      <c r="I11" s="7" t="s">
        <v>88</v>
      </c>
      <c r="J11" s="7">
        <v>2020</v>
      </c>
      <c r="K11" s="7">
        <v>2815.7968799999999</v>
      </c>
    </row>
    <row r="12" spans="1:11" ht="33" customHeight="1" x14ac:dyDescent="0.25">
      <c r="A12" s="5" t="s">
        <v>71</v>
      </c>
      <c r="B12" s="6" t="s">
        <v>116</v>
      </c>
      <c r="C12" s="7" t="s">
        <v>16</v>
      </c>
      <c r="D12" s="7" t="s">
        <v>86</v>
      </c>
      <c r="E12" s="7"/>
      <c r="F12" s="7" t="s">
        <v>17</v>
      </c>
      <c r="G12" s="7" t="s">
        <v>18</v>
      </c>
      <c r="H12" s="7" t="s">
        <v>100</v>
      </c>
      <c r="I12" s="7" t="s">
        <v>89</v>
      </c>
      <c r="J12" s="7">
        <v>2020</v>
      </c>
      <c r="K12" s="7">
        <v>4831.4886999999999</v>
      </c>
    </row>
    <row r="13" spans="1:11" ht="33" customHeight="1" x14ac:dyDescent="0.25">
      <c r="A13" s="5" t="s">
        <v>72</v>
      </c>
      <c r="B13" s="6" t="s">
        <v>116</v>
      </c>
      <c r="C13" s="7" t="s">
        <v>16</v>
      </c>
      <c r="D13" s="7" t="s">
        <v>85</v>
      </c>
      <c r="E13" s="7"/>
      <c r="F13" s="7" t="s">
        <v>17</v>
      </c>
      <c r="G13" s="7" t="s">
        <v>18</v>
      </c>
      <c r="H13" s="7" t="s">
        <v>90</v>
      </c>
      <c r="I13" s="7" t="s">
        <v>90</v>
      </c>
      <c r="J13" s="7">
        <v>2020</v>
      </c>
      <c r="K13" s="7">
        <v>482.53044</v>
      </c>
    </row>
    <row r="14" spans="1:11" ht="33" customHeight="1" x14ac:dyDescent="0.25">
      <c r="A14" s="5" t="s">
        <v>73</v>
      </c>
      <c r="B14" s="6" t="s">
        <v>116</v>
      </c>
      <c r="C14" s="7" t="s">
        <v>16</v>
      </c>
      <c r="D14" s="7" t="s">
        <v>79</v>
      </c>
      <c r="E14" s="7"/>
      <c r="F14" s="7" t="s">
        <v>17</v>
      </c>
      <c r="G14" s="7" t="s">
        <v>18</v>
      </c>
      <c r="H14" s="7"/>
      <c r="I14" s="7" t="s">
        <v>91</v>
      </c>
      <c r="J14" s="7">
        <v>2020</v>
      </c>
      <c r="K14" s="7">
        <v>744.57049999999992</v>
      </c>
    </row>
    <row r="15" spans="1:11" ht="33" customHeight="1" x14ac:dyDescent="0.25">
      <c r="A15" s="5" t="s">
        <v>74</v>
      </c>
      <c r="B15" s="6" t="s">
        <v>116</v>
      </c>
      <c r="C15" s="7" t="s">
        <v>16</v>
      </c>
      <c r="D15" s="7" t="s">
        <v>80</v>
      </c>
      <c r="E15" s="7"/>
      <c r="F15" s="7" t="s">
        <v>17</v>
      </c>
      <c r="G15" s="7" t="s">
        <v>18</v>
      </c>
      <c r="H15" s="7" t="s">
        <v>101</v>
      </c>
      <c r="I15" s="7" t="s">
        <v>92</v>
      </c>
      <c r="J15" s="7">
        <v>2020</v>
      </c>
      <c r="K15" s="7">
        <v>955.29800000000012</v>
      </c>
    </row>
    <row r="16" spans="1:11" ht="33" customHeight="1" x14ac:dyDescent="0.25">
      <c r="A16" s="5" t="s">
        <v>75</v>
      </c>
      <c r="B16" s="6" t="s">
        <v>116</v>
      </c>
      <c r="C16" s="7" t="s">
        <v>16</v>
      </c>
      <c r="D16" s="7" t="s">
        <v>81</v>
      </c>
      <c r="E16" s="7"/>
      <c r="F16" s="7" t="s">
        <v>17</v>
      </c>
      <c r="G16" s="7" t="s">
        <v>18</v>
      </c>
      <c r="H16" s="7" t="s">
        <v>102</v>
      </c>
      <c r="I16" s="7" t="s">
        <v>93</v>
      </c>
      <c r="J16" s="7">
        <v>2020</v>
      </c>
      <c r="K16" s="7">
        <v>1192.7006999999999</v>
      </c>
    </row>
    <row r="17" spans="1:11" ht="33" customHeight="1" x14ac:dyDescent="0.25">
      <c r="A17" s="5" t="s">
        <v>76</v>
      </c>
      <c r="B17" s="6" t="s">
        <v>97</v>
      </c>
      <c r="C17" s="7" t="s">
        <v>16</v>
      </c>
      <c r="D17" s="7" t="s">
        <v>84</v>
      </c>
      <c r="E17" s="7"/>
      <c r="F17" s="7" t="s">
        <v>17</v>
      </c>
      <c r="G17" s="7" t="s">
        <v>18</v>
      </c>
      <c r="H17" s="7" t="s">
        <v>103</v>
      </c>
      <c r="I17" s="7" t="s">
        <v>94</v>
      </c>
      <c r="J17" s="7">
        <v>2020</v>
      </c>
      <c r="K17" s="7">
        <v>341.262</v>
      </c>
    </row>
    <row r="18" spans="1:11" ht="33" customHeight="1" x14ac:dyDescent="0.25">
      <c r="A18" s="5" t="s">
        <v>77</v>
      </c>
      <c r="B18" s="6" t="s">
        <v>97</v>
      </c>
      <c r="C18" s="7" t="s">
        <v>16</v>
      </c>
      <c r="D18" s="7" t="s">
        <v>82</v>
      </c>
      <c r="E18" s="7"/>
      <c r="F18" s="7" t="s">
        <v>17</v>
      </c>
      <c r="G18" s="7" t="s">
        <v>18</v>
      </c>
      <c r="H18" s="7" t="s">
        <v>104</v>
      </c>
      <c r="I18" s="7" t="s">
        <v>95</v>
      </c>
      <c r="J18" s="7">
        <v>2020</v>
      </c>
      <c r="K18" s="7">
        <v>248.93440000000001</v>
      </c>
    </row>
    <row r="19" spans="1:11" ht="33" customHeight="1" x14ac:dyDescent="0.25">
      <c r="A19" s="5" t="s">
        <v>78</v>
      </c>
      <c r="B19" s="6" t="s">
        <v>97</v>
      </c>
      <c r="C19" s="7" t="s">
        <v>16</v>
      </c>
      <c r="D19" s="7" t="s">
        <v>83</v>
      </c>
      <c r="E19" s="7"/>
      <c r="F19" s="7" t="s">
        <v>17</v>
      </c>
      <c r="G19" s="7" t="s">
        <v>18</v>
      </c>
      <c r="H19" s="7" t="s">
        <v>105</v>
      </c>
      <c r="I19" s="7" t="s">
        <v>96</v>
      </c>
      <c r="J19" s="7">
        <v>2020</v>
      </c>
      <c r="K19" s="7">
        <v>768.76799999999992</v>
      </c>
    </row>
    <row r="20" spans="1:11" x14ac:dyDescent="0.25">
      <c r="A20" s="33" t="s">
        <v>19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25">
      <c r="A21" s="5" t="s">
        <v>20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5" t="s">
        <v>21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33" t="s">
        <v>22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x14ac:dyDescent="0.25">
      <c r="A24" s="5" t="s">
        <v>23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5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33" t="s">
        <v>25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x14ac:dyDescent="0.25">
      <c r="A27" s="5" t="s">
        <v>26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5.75" customHeight="1" x14ac:dyDescent="0.25">
      <c r="A28" s="34" t="s">
        <v>27</v>
      </c>
      <c r="B28" s="35"/>
      <c r="C28" s="35"/>
      <c r="D28" s="35"/>
      <c r="E28" s="35"/>
      <c r="F28" s="35"/>
      <c r="G28" s="35"/>
      <c r="H28" s="35"/>
      <c r="I28" s="35"/>
      <c r="J28" s="36"/>
      <c r="K28" s="23">
        <f>SUM(K11:K19)</f>
        <v>12381.349620000001</v>
      </c>
    </row>
    <row r="29" spans="1:11" x14ac:dyDescent="0.25">
      <c r="A29" s="37" t="s">
        <v>28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x14ac:dyDescent="0.25">
      <c r="A30" s="33" t="s">
        <v>29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x14ac:dyDescent="0.25">
      <c r="A31" s="8" t="s">
        <v>30</v>
      </c>
      <c r="B31" s="9"/>
      <c r="C31" s="3"/>
      <c r="D31" s="3"/>
      <c r="E31" s="3"/>
      <c r="F31" s="3"/>
      <c r="G31" s="3"/>
      <c r="H31" s="3"/>
      <c r="I31" s="3"/>
      <c r="J31" s="3"/>
      <c r="K31" s="10"/>
    </row>
    <row r="32" spans="1:11" x14ac:dyDescent="0.25">
      <c r="A32" s="8" t="s">
        <v>31</v>
      </c>
      <c r="B32" s="9"/>
      <c r="C32" s="3"/>
      <c r="D32" s="3"/>
      <c r="E32" s="3"/>
      <c r="F32" s="3"/>
      <c r="G32" s="3"/>
      <c r="H32" s="3"/>
      <c r="I32" s="3"/>
      <c r="J32" s="3"/>
      <c r="K32" s="10"/>
    </row>
    <row r="33" spans="1:12" x14ac:dyDescent="0.25">
      <c r="A33" s="33" t="s">
        <v>32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2" x14ac:dyDescent="0.25">
      <c r="A34" s="8" t="s">
        <v>33</v>
      </c>
      <c r="B34" s="9"/>
      <c r="C34" s="3"/>
      <c r="D34" s="3"/>
      <c r="E34" s="3"/>
      <c r="F34" s="3"/>
      <c r="G34" s="3"/>
      <c r="H34" s="3"/>
      <c r="I34" s="3"/>
      <c r="J34" s="3"/>
      <c r="K34" s="10"/>
    </row>
    <row r="35" spans="1:12" x14ac:dyDescent="0.25">
      <c r="A35" s="8" t="s">
        <v>34</v>
      </c>
      <c r="B35" s="9"/>
      <c r="C35" s="3"/>
      <c r="D35" s="3"/>
      <c r="E35" s="3"/>
      <c r="F35" s="3"/>
      <c r="G35" s="3"/>
      <c r="H35" s="3"/>
      <c r="I35" s="3"/>
      <c r="J35" s="3"/>
      <c r="K35" s="10"/>
    </row>
    <row r="36" spans="1:12" x14ac:dyDescent="0.25">
      <c r="A36" s="42" t="s">
        <v>35</v>
      </c>
      <c r="B36" s="42"/>
      <c r="C36" s="7"/>
      <c r="D36" s="7"/>
      <c r="E36" s="7"/>
      <c r="F36" s="7"/>
      <c r="G36" s="7"/>
      <c r="H36" s="7"/>
      <c r="I36" s="7"/>
      <c r="J36" s="7"/>
      <c r="K36" s="10"/>
    </row>
    <row r="37" spans="1:12" x14ac:dyDescent="0.25">
      <c r="A37" s="37" t="s">
        <v>36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2" x14ac:dyDescent="0.25">
      <c r="A38" s="33" t="s">
        <v>37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2" ht="31.5" x14ac:dyDescent="0.25">
      <c r="A39" s="11" t="s">
        <v>38</v>
      </c>
      <c r="B39" s="7" t="s">
        <v>39</v>
      </c>
      <c r="C39" s="11" t="s">
        <v>40</v>
      </c>
      <c r="D39" s="11" t="s">
        <v>106</v>
      </c>
      <c r="E39" s="11" t="s">
        <v>41</v>
      </c>
      <c r="F39" s="3" t="s">
        <v>42</v>
      </c>
      <c r="G39" s="12" t="s">
        <v>43</v>
      </c>
      <c r="H39" s="12"/>
      <c r="I39" s="13">
        <v>3800</v>
      </c>
      <c r="J39" s="11" t="s">
        <v>107</v>
      </c>
      <c r="K39" s="14">
        <v>15675</v>
      </c>
    </row>
    <row r="40" spans="1:12" x14ac:dyDescent="0.25">
      <c r="A40" s="11" t="s">
        <v>44</v>
      </c>
      <c r="B40" s="7"/>
      <c r="C40" s="11"/>
      <c r="D40" s="11"/>
      <c r="E40" s="11"/>
      <c r="F40" s="11"/>
      <c r="G40" s="11"/>
      <c r="H40" s="11"/>
      <c r="I40" s="11"/>
      <c r="J40" s="11"/>
      <c r="K40" s="11"/>
    </row>
    <row r="41" spans="1:12" x14ac:dyDescent="0.25">
      <c r="A41" s="11" t="s">
        <v>45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2" x14ac:dyDescent="0.25">
      <c r="A42" s="43" t="s">
        <v>46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2" ht="47.25" x14ac:dyDescent="0.25">
      <c r="A43" s="15" t="s">
        <v>47</v>
      </c>
      <c r="B43" s="6" t="s">
        <v>48</v>
      </c>
      <c r="C43" s="16" t="s">
        <v>49</v>
      </c>
      <c r="D43" s="11" t="s">
        <v>106</v>
      </c>
      <c r="E43" s="3" t="s">
        <v>41</v>
      </c>
      <c r="F43" s="3" t="s">
        <v>50</v>
      </c>
      <c r="G43" s="3" t="s">
        <v>51</v>
      </c>
      <c r="H43" s="3"/>
      <c r="I43" s="17">
        <v>1.8</v>
      </c>
      <c r="J43" s="16">
        <v>2029</v>
      </c>
      <c r="K43" s="14">
        <v>1500</v>
      </c>
    </row>
    <row r="44" spans="1:12" ht="47.25" x14ac:dyDescent="0.25">
      <c r="A44" s="15" t="s">
        <v>52</v>
      </c>
      <c r="B44" s="6" t="s">
        <v>48</v>
      </c>
      <c r="C44" s="16" t="s">
        <v>49</v>
      </c>
      <c r="D44" s="11" t="s">
        <v>106</v>
      </c>
      <c r="E44" s="3" t="s">
        <v>41</v>
      </c>
      <c r="F44" s="3" t="s">
        <v>50</v>
      </c>
      <c r="G44" s="3" t="s">
        <v>51</v>
      </c>
      <c r="H44" s="3"/>
      <c r="I44" s="17">
        <v>1.8</v>
      </c>
      <c r="J44" s="16">
        <v>2029</v>
      </c>
      <c r="K44" s="14">
        <v>1500</v>
      </c>
    </row>
    <row r="45" spans="1:12" ht="47.25" x14ac:dyDescent="0.25">
      <c r="A45" s="15" t="s">
        <v>53</v>
      </c>
      <c r="B45" s="6" t="s">
        <v>48</v>
      </c>
      <c r="C45" s="16" t="s">
        <v>49</v>
      </c>
      <c r="D45" s="11" t="s">
        <v>106</v>
      </c>
      <c r="E45" s="3" t="s">
        <v>41</v>
      </c>
      <c r="F45" s="3" t="s">
        <v>50</v>
      </c>
      <c r="G45" s="3" t="s">
        <v>51</v>
      </c>
      <c r="H45" s="3"/>
      <c r="I45" s="17">
        <v>1.8</v>
      </c>
      <c r="J45" s="16">
        <v>2029</v>
      </c>
      <c r="K45" s="14">
        <v>1500</v>
      </c>
      <c r="L45" s="18"/>
    </row>
    <row r="46" spans="1:12" ht="47.25" x14ac:dyDescent="0.25">
      <c r="A46" s="15" t="s">
        <v>54</v>
      </c>
      <c r="B46" s="6" t="s">
        <v>48</v>
      </c>
      <c r="C46" s="16" t="s">
        <v>49</v>
      </c>
      <c r="D46" s="11" t="s">
        <v>106</v>
      </c>
      <c r="E46" s="3" t="s">
        <v>41</v>
      </c>
      <c r="F46" s="3" t="s">
        <v>50</v>
      </c>
      <c r="G46" s="3" t="s">
        <v>51</v>
      </c>
      <c r="H46" s="3"/>
      <c r="I46" s="17">
        <v>1.8</v>
      </c>
      <c r="J46" s="16">
        <v>2029</v>
      </c>
      <c r="K46" s="14">
        <v>1500</v>
      </c>
      <c r="L46" s="19"/>
    </row>
    <row r="47" spans="1:12" ht="47.25" x14ac:dyDescent="0.25">
      <c r="A47" s="15" t="s">
        <v>133</v>
      </c>
      <c r="B47" s="6" t="s">
        <v>134</v>
      </c>
      <c r="C47" s="16" t="s">
        <v>49</v>
      </c>
      <c r="D47" s="26" t="s">
        <v>106</v>
      </c>
      <c r="E47" s="27" t="s">
        <v>41</v>
      </c>
      <c r="F47" s="27" t="s">
        <v>50</v>
      </c>
      <c r="G47" s="27" t="s">
        <v>135</v>
      </c>
      <c r="H47" s="27"/>
      <c r="I47" s="17">
        <v>45</v>
      </c>
      <c r="J47" s="16" t="s">
        <v>136</v>
      </c>
      <c r="K47" s="14">
        <v>1036.5999999999999</v>
      </c>
      <c r="L47" s="19"/>
    </row>
    <row r="48" spans="1:12" ht="15.75" customHeight="1" x14ac:dyDescent="0.25">
      <c r="A48" s="34" t="s">
        <v>55</v>
      </c>
      <c r="B48" s="35"/>
      <c r="C48" s="35"/>
      <c r="D48" s="35"/>
      <c r="E48" s="35"/>
      <c r="F48" s="35"/>
      <c r="G48" s="35"/>
      <c r="H48" s="35"/>
      <c r="I48" s="35"/>
      <c r="J48" s="36"/>
      <c r="K48" s="14">
        <v>22711.599999999999</v>
      </c>
    </row>
    <row r="49" spans="1:11" x14ac:dyDescent="0.25">
      <c r="A49" s="41" t="s">
        <v>56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47.25" x14ac:dyDescent="0.25">
      <c r="A50" s="5" t="s">
        <v>57</v>
      </c>
      <c r="B50" s="7" t="s">
        <v>58</v>
      </c>
      <c r="C50" s="7"/>
      <c r="D50" s="11" t="s">
        <v>106</v>
      </c>
      <c r="E50" s="7"/>
      <c r="F50" s="7"/>
      <c r="G50" s="7"/>
      <c r="H50" s="7"/>
      <c r="I50" s="7"/>
      <c r="J50" s="7" t="s">
        <v>59</v>
      </c>
      <c r="K50" s="14">
        <v>2000</v>
      </c>
    </row>
    <row r="51" spans="1:11" x14ac:dyDescent="0.25">
      <c r="A51" s="5" t="s">
        <v>60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5.75" customHeight="1" x14ac:dyDescent="0.25">
      <c r="A52" s="34" t="s">
        <v>61</v>
      </c>
      <c r="B52" s="35"/>
      <c r="C52" s="35"/>
      <c r="D52" s="35"/>
      <c r="E52" s="35"/>
      <c r="F52" s="35"/>
      <c r="G52" s="35"/>
      <c r="H52" s="35"/>
      <c r="I52" s="35"/>
      <c r="J52" s="36"/>
      <c r="K52" s="14">
        <v>2000</v>
      </c>
    </row>
    <row r="53" spans="1:11" x14ac:dyDescent="0.25">
      <c r="A53" s="37" t="s">
        <v>62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 x14ac:dyDescent="0.25">
      <c r="A54" s="33" t="s">
        <v>63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x14ac:dyDescent="0.25">
      <c r="A55" s="5" t="s">
        <v>64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5" t="s">
        <v>65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33" t="s">
        <v>66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x14ac:dyDescent="0.25">
      <c r="A58" s="5" t="s">
        <v>67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5" t="s">
        <v>68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42" t="s">
        <v>69</v>
      </c>
      <c r="B60" s="42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38" t="s">
        <v>70</v>
      </c>
      <c r="B61" s="38"/>
      <c r="C61" s="20"/>
      <c r="D61" s="20"/>
      <c r="E61" s="20"/>
      <c r="F61" s="20"/>
      <c r="G61" s="20"/>
      <c r="H61" s="20"/>
      <c r="I61" s="20"/>
      <c r="J61" s="20"/>
      <c r="K61" s="14">
        <v>52762.95</v>
      </c>
    </row>
  </sheetData>
  <mergeCells count="34">
    <mergeCell ref="A61:B61"/>
    <mergeCell ref="H6:I6"/>
    <mergeCell ref="A49:K49"/>
    <mergeCell ref="A52:J52"/>
    <mergeCell ref="A53:K53"/>
    <mergeCell ref="A54:K54"/>
    <mergeCell ref="A57:K57"/>
    <mergeCell ref="A60:B60"/>
    <mergeCell ref="A33:K33"/>
    <mergeCell ref="A36:B36"/>
    <mergeCell ref="A37:K37"/>
    <mergeCell ref="A38:K38"/>
    <mergeCell ref="A42:K42"/>
    <mergeCell ref="A48:J48"/>
    <mergeCell ref="A20:K20"/>
    <mergeCell ref="A23:K23"/>
    <mergeCell ref="A26:K26"/>
    <mergeCell ref="A28:J28"/>
    <mergeCell ref="A29:K29"/>
    <mergeCell ref="A30:K30"/>
    <mergeCell ref="J5:J7"/>
    <mergeCell ref="K5:K7"/>
    <mergeCell ref="F6:F7"/>
    <mergeCell ref="G6:G7"/>
    <mergeCell ref="A9:K9"/>
    <mergeCell ref="A10:K10"/>
    <mergeCell ref="A1:G1"/>
    <mergeCell ref="A2:G2"/>
    <mergeCell ref="A5:A7"/>
    <mergeCell ref="B5:B7"/>
    <mergeCell ref="C5:C7"/>
    <mergeCell ref="D5:D7"/>
    <mergeCell ref="E5:E7"/>
    <mergeCell ref="F5:I5"/>
  </mergeCells>
  <pageMargins left="0.7" right="0.7" top="0.75" bottom="0.75" header="0.3" footer="0.3"/>
  <pageSetup paperSize="9" scale="60" orientation="landscape" r:id="rId1"/>
  <rowBreaks count="1" manualBreakCount="1">
    <brk id="36" max="10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="70" zoomScaleNormal="70" workbookViewId="0">
      <selection activeCell="D13" sqref="D13"/>
    </sheetView>
  </sheetViews>
  <sheetFormatPr defaultRowHeight="15.75" x14ac:dyDescent="0.25"/>
  <cols>
    <col min="1" max="1" width="9" style="1"/>
    <col min="2" max="2" width="47.125" style="1" customWidth="1"/>
    <col min="3" max="3" width="18.75" style="1" customWidth="1"/>
    <col min="4" max="4" width="23.375" style="1" customWidth="1"/>
    <col min="5" max="5" width="14.375" style="1" customWidth="1"/>
    <col min="6" max="6" width="15.75" style="1" customWidth="1"/>
    <col min="7" max="7" width="9.875" style="1" customWidth="1"/>
    <col min="8" max="8" width="15" style="1" customWidth="1"/>
    <col min="9" max="9" width="18.75" style="1" customWidth="1"/>
    <col min="10" max="10" width="13.5" style="1" customWidth="1"/>
    <col min="11" max="11" width="18.75" style="1" customWidth="1"/>
    <col min="12" max="12" width="12.75" style="1" bestFit="1" customWidth="1"/>
    <col min="13" max="258" width="9" style="1"/>
    <col min="259" max="259" width="47.125" style="1" customWidth="1"/>
    <col min="260" max="261" width="18.75" style="1" customWidth="1"/>
    <col min="262" max="262" width="14.375" style="1" customWidth="1"/>
    <col min="263" max="263" width="15.75" style="1" customWidth="1"/>
    <col min="264" max="264" width="9.875" style="1" customWidth="1"/>
    <col min="265" max="265" width="18.75" style="1" customWidth="1"/>
    <col min="266" max="266" width="13.5" style="1" customWidth="1"/>
    <col min="267" max="267" width="18.75" style="1" customWidth="1"/>
    <col min="268" max="268" width="12.75" style="1" bestFit="1" customWidth="1"/>
    <col min="269" max="514" width="9" style="1"/>
    <col min="515" max="515" width="47.125" style="1" customWidth="1"/>
    <col min="516" max="517" width="18.75" style="1" customWidth="1"/>
    <col min="518" max="518" width="14.375" style="1" customWidth="1"/>
    <col min="519" max="519" width="15.75" style="1" customWidth="1"/>
    <col min="520" max="520" width="9.875" style="1" customWidth="1"/>
    <col min="521" max="521" width="18.75" style="1" customWidth="1"/>
    <col min="522" max="522" width="13.5" style="1" customWidth="1"/>
    <col min="523" max="523" width="18.75" style="1" customWidth="1"/>
    <col min="524" max="524" width="12.75" style="1" bestFit="1" customWidth="1"/>
    <col min="525" max="770" width="9" style="1"/>
    <col min="771" max="771" width="47.125" style="1" customWidth="1"/>
    <col min="772" max="773" width="18.75" style="1" customWidth="1"/>
    <col min="774" max="774" width="14.375" style="1" customWidth="1"/>
    <col min="775" max="775" width="15.75" style="1" customWidth="1"/>
    <col min="776" max="776" width="9.875" style="1" customWidth="1"/>
    <col min="777" max="777" width="18.75" style="1" customWidth="1"/>
    <col min="778" max="778" width="13.5" style="1" customWidth="1"/>
    <col min="779" max="779" width="18.75" style="1" customWidth="1"/>
    <col min="780" max="780" width="12.75" style="1" bestFit="1" customWidth="1"/>
    <col min="781" max="1026" width="9" style="1"/>
    <col min="1027" max="1027" width="47.125" style="1" customWidth="1"/>
    <col min="1028" max="1029" width="18.75" style="1" customWidth="1"/>
    <col min="1030" max="1030" width="14.375" style="1" customWidth="1"/>
    <col min="1031" max="1031" width="15.75" style="1" customWidth="1"/>
    <col min="1032" max="1032" width="9.875" style="1" customWidth="1"/>
    <col min="1033" max="1033" width="18.75" style="1" customWidth="1"/>
    <col min="1034" max="1034" width="13.5" style="1" customWidth="1"/>
    <col min="1035" max="1035" width="18.75" style="1" customWidth="1"/>
    <col min="1036" max="1036" width="12.75" style="1" bestFit="1" customWidth="1"/>
    <col min="1037" max="1282" width="9" style="1"/>
    <col min="1283" max="1283" width="47.125" style="1" customWidth="1"/>
    <col min="1284" max="1285" width="18.75" style="1" customWidth="1"/>
    <col min="1286" max="1286" width="14.375" style="1" customWidth="1"/>
    <col min="1287" max="1287" width="15.75" style="1" customWidth="1"/>
    <col min="1288" max="1288" width="9.875" style="1" customWidth="1"/>
    <col min="1289" max="1289" width="18.75" style="1" customWidth="1"/>
    <col min="1290" max="1290" width="13.5" style="1" customWidth="1"/>
    <col min="1291" max="1291" width="18.75" style="1" customWidth="1"/>
    <col min="1292" max="1292" width="12.75" style="1" bestFit="1" customWidth="1"/>
    <col min="1293" max="1538" width="9" style="1"/>
    <col min="1539" max="1539" width="47.125" style="1" customWidth="1"/>
    <col min="1540" max="1541" width="18.75" style="1" customWidth="1"/>
    <col min="1542" max="1542" width="14.375" style="1" customWidth="1"/>
    <col min="1543" max="1543" width="15.75" style="1" customWidth="1"/>
    <col min="1544" max="1544" width="9.875" style="1" customWidth="1"/>
    <col min="1545" max="1545" width="18.75" style="1" customWidth="1"/>
    <col min="1546" max="1546" width="13.5" style="1" customWidth="1"/>
    <col min="1547" max="1547" width="18.75" style="1" customWidth="1"/>
    <col min="1548" max="1548" width="12.75" style="1" bestFit="1" customWidth="1"/>
    <col min="1549" max="1794" width="9" style="1"/>
    <col min="1795" max="1795" width="47.125" style="1" customWidth="1"/>
    <col min="1796" max="1797" width="18.75" style="1" customWidth="1"/>
    <col min="1798" max="1798" width="14.375" style="1" customWidth="1"/>
    <col min="1799" max="1799" width="15.75" style="1" customWidth="1"/>
    <col min="1800" max="1800" width="9.875" style="1" customWidth="1"/>
    <col min="1801" max="1801" width="18.75" style="1" customWidth="1"/>
    <col min="1802" max="1802" width="13.5" style="1" customWidth="1"/>
    <col min="1803" max="1803" width="18.75" style="1" customWidth="1"/>
    <col min="1804" max="1804" width="12.75" style="1" bestFit="1" customWidth="1"/>
    <col min="1805" max="2050" width="9" style="1"/>
    <col min="2051" max="2051" width="47.125" style="1" customWidth="1"/>
    <col min="2052" max="2053" width="18.75" style="1" customWidth="1"/>
    <col min="2054" max="2054" width="14.375" style="1" customWidth="1"/>
    <col min="2055" max="2055" width="15.75" style="1" customWidth="1"/>
    <col min="2056" max="2056" width="9.875" style="1" customWidth="1"/>
    <col min="2057" max="2057" width="18.75" style="1" customWidth="1"/>
    <col min="2058" max="2058" width="13.5" style="1" customWidth="1"/>
    <col min="2059" max="2059" width="18.75" style="1" customWidth="1"/>
    <col min="2060" max="2060" width="12.75" style="1" bestFit="1" customWidth="1"/>
    <col min="2061" max="2306" width="9" style="1"/>
    <col min="2307" max="2307" width="47.125" style="1" customWidth="1"/>
    <col min="2308" max="2309" width="18.75" style="1" customWidth="1"/>
    <col min="2310" max="2310" width="14.375" style="1" customWidth="1"/>
    <col min="2311" max="2311" width="15.75" style="1" customWidth="1"/>
    <col min="2312" max="2312" width="9.875" style="1" customWidth="1"/>
    <col min="2313" max="2313" width="18.75" style="1" customWidth="1"/>
    <col min="2314" max="2314" width="13.5" style="1" customWidth="1"/>
    <col min="2315" max="2315" width="18.75" style="1" customWidth="1"/>
    <col min="2316" max="2316" width="12.75" style="1" bestFit="1" customWidth="1"/>
    <col min="2317" max="2562" width="9" style="1"/>
    <col min="2563" max="2563" width="47.125" style="1" customWidth="1"/>
    <col min="2564" max="2565" width="18.75" style="1" customWidth="1"/>
    <col min="2566" max="2566" width="14.375" style="1" customWidth="1"/>
    <col min="2567" max="2567" width="15.75" style="1" customWidth="1"/>
    <col min="2568" max="2568" width="9.875" style="1" customWidth="1"/>
    <col min="2569" max="2569" width="18.75" style="1" customWidth="1"/>
    <col min="2570" max="2570" width="13.5" style="1" customWidth="1"/>
    <col min="2571" max="2571" width="18.75" style="1" customWidth="1"/>
    <col min="2572" max="2572" width="12.75" style="1" bestFit="1" customWidth="1"/>
    <col min="2573" max="2818" width="9" style="1"/>
    <col min="2819" max="2819" width="47.125" style="1" customWidth="1"/>
    <col min="2820" max="2821" width="18.75" style="1" customWidth="1"/>
    <col min="2822" max="2822" width="14.375" style="1" customWidth="1"/>
    <col min="2823" max="2823" width="15.75" style="1" customWidth="1"/>
    <col min="2824" max="2824" width="9.875" style="1" customWidth="1"/>
    <col min="2825" max="2825" width="18.75" style="1" customWidth="1"/>
    <col min="2826" max="2826" width="13.5" style="1" customWidth="1"/>
    <col min="2827" max="2827" width="18.75" style="1" customWidth="1"/>
    <col min="2828" max="2828" width="12.75" style="1" bestFit="1" customWidth="1"/>
    <col min="2829" max="3074" width="9" style="1"/>
    <col min="3075" max="3075" width="47.125" style="1" customWidth="1"/>
    <col min="3076" max="3077" width="18.75" style="1" customWidth="1"/>
    <col min="3078" max="3078" width="14.375" style="1" customWidth="1"/>
    <col min="3079" max="3079" width="15.75" style="1" customWidth="1"/>
    <col min="3080" max="3080" width="9.875" style="1" customWidth="1"/>
    <col min="3081" max="3081" width="18.75" style="1" customWidth="1"/>
    <col min="3082" max="3082" width="13.5" style="1" customWidth="1"/>
    <col min="3083" max="3083" width="18.75" style="1" customWidth="1"/>
    <col min="3084" max="3084" width="12.75" style="1" bestFit="1" customWidth="1"/>
    <col min="3085" max="3330" width="9" style="1"/>
    <col min="3331" max="3331" width="47.125" style="1" customWidth="1"/>
    <col min="3332" max="3333" width="18.75" style="1" customWidth="1"/>
    <col min="3334" max="3334" width="14.375" style="1" customWidth="1"/>
    <col min="3335" max="3335" width="15.75" style="1" customWidth="1"/>
    <col min="3336" max="3336" width="9.875" style="1" customWidth="1"/>
    <col min="3337" max="3337" width="18.75" style="1" customWidth="1"/>
    <col min="3338" max="3338" width="13.5" style="1" customWidth="1"/>
    <col min="3339" max="3339" width="18.75" style="1" customWidth="1"/>
    <col min="3340" max="3340" width="12.75" style="1" bestFit="1" customWidth="1"/>
    <col min="3341" max="3586" width="9" style="1"/>
    <col min="3587" max="3587" width="47.125" style="1" customWidth="1"/>
    <col min="3588" max="3589" width="18.75" style="1" customWidth="1"/>
    <col min="3590" max="3590" width="14.375" style="1" customWidth="1"/>
    <col min="3591" max="3591" width="15.75" style="1" customWidth="1"/>
    <col min="3592" max="3592" width="9.875" style="1" customWidth="1"/>
    <col min="3593" max="3593" width="18.75" style="1" customWidth="1"/>
    <col min="3594" max="3594" width="13.5" style="1" customWidth="1"/>
    <col min="3595" max="3595" width="18.75" style="1" customWidth="1"/>
    <col min="3596" max="3596" width="12.75" style="1" bestFit="1" customWidth="1"/>
    <col min="3597" max="3842" width="9" style="1"/>
    <col min="3843" max="3843" width="47.125" style="1" customWidth="1"/>
    <col min="3844" max="3845" width="18.75" style="1" customWidth="1"/>
    <col min="3846" max="3846" width="14.375" style="1" customWidth="1"/>
    <col min="3847" max="3847" width="15.75" style="1" customWidth="1"/>
    <col min="3848" max="3848" width="9.875" style="1" customWidth="1"/>
    <col min="3849" max="3849" width="18.75" style="1" customWidth="1"/>
    <col min="3850" max="3850" width="13.5" style="1" customWidth="1"/>
    <col min="3851" max="3851" width="18.75" style="1" customWidth="1"/>
    <col min="3852" max="3852" width="12.75" style="1" bestFit="1" customWidth="1"/>
    <col min="3853" max="4098" width="9" style="1"/>
    <col min="4099" max="4099" width="47.125" style="1" customWidth="1"/>
    <col min="4100" max="4101" width="18.75" style="1" customWidth="1"/>
    <col min="4102" max="4102" width="14.375" style="1" customWidth="1"/>
    <col min="4103" max="4103" width="15.75" style="1" customWidth="1"/>
    <col min="4104" max="4104" width="9.875" style="1" customWidth="1"/>
    <col min="4105" max="4105" width="18.75" style="1" customWidth="1"/>
    <col min="4106" max="4106" width="13.5" style="1" customWidth="1"/>
    <col min="4107" max="4107" width="18.75" style="1" customWidth="1"/>
    <col min="4108" max="4108" width="12.75" style="1" bestFit="1" customWidth="1"/>
    <col min="4109" max="4354" width="9" style="1"/>
    <col min="4355" max="4355" width="47.125" style="1" customWidth="1"/>
    <col min="4356" max="4357" width="18.75" style="1" customWidth="1"/>
    <col min="4358" max="4358" width="14.375" style="1" customWidth="1"/>
    <col min="4359" max="4359" width="15.75" style="1" customWidth="1"/>
    <col min="4360" max="4360" width="9.875" style="1" customWidth="1"/>
    <col min="4361" max="4361" width="18.75" style="1" customWidth="1"/>
    <col min="4362" max="4362" width="13.5" style="1" customWidth="1"/>
    <col min="4363" max="4363" width="18.75" style="1" customWidth="1"/>
    <col min="4364" max="4364" width="12.75" style="1" bestFit="1" customWidth="1"/>
    <col min="4365" max="4610" width="9" style="1"/>
    <col min="4611" max="4611" width="47.125" style="1" customWidth="1"/>
    <col min="4612" max="4613" width="18.75" style="1" customWidth="1"/>
    <col min="4614" max="4614" width="14.375" style="1" customWidth="1"/>
    <col min="4615" max="4615" width="15.75" style="1" customWidth="1"/>
    <col min="4616" max="4616" width="9.875" style="1" customWidth="1"/>
    <col min="4617" max="4617" width="18.75" style="1" customWidth="1"/>
    <col min="4618" max="4618" width="13.5" style="1" customWidth="1"/>
    <col min="4619" max="4619" width="18.75" style="1" customWidth="1"/>
    <col min="4620" max="4620" width="12.75" style="1" bestFit="1" customWidth="1"/>
    <col min="4621" max="4866" width="9" style="1"/>
    <col min="4867" max="4867" width="47.125" style="1" customWidth="1"/>
    <col min="4868" max="4869" width="18.75" style="1" customWidth="1"/>
    <col min="4870" max="4870" width="14.375" style="1" customWidth="1"/>
    <col min="4871" max="4871" width="15.75" style="1" customWidth="1"/>
    <col min="4872" max="4872" width="9.875" style="1" customWidth="1"/>
    <col min="4873" max="4873" width="18.75" style="1" customWidth="1"/>
    <col min="4874" max="4874" width="13.5" style="1" customWidth="1"/>
    <col min="4875" max="4875" width="18.75" style="1" customWidth="1"/>
    <col min="4876" max="4876" width="12.75" style="1" bestFit="1" customWidth="1"/>
    <col min="4877" max="5122" width="9" style="1"/>
    <col min="5123" max="5123" width="47.125" style="1" customWidth="1"/>
    <col min="5124" max="5125" width="18.75" style="1" customWidth="1"/>
    <col min="5126" max="5126" width="14.375" style="1" customWidth="1"/>
    <col min="5127" max="5127" width="15.75" style="1" customWidth="1"/>
    <col min="5128" max="5128" width="9.875" style="1" customWidth="1"/>
    <col min="5129" max="5129" width="18.75" style="1" customWidth="1"/>
    <col min="5130" max="5130" width="13.5" style="1" customWidth="1"/>
    <col min="5131" max="5131" width="18.75" style="1" customWidth="1"/>
    <col min="5132" max="5132" width="12.75" style="1" bestFit="1" customWidth="1"/>
    <col min="5133" max="5378" width="9" style="1"/>
    <col min="5379" max="5379" width="47.125" style="1" customWidth="1"/>
    <col min="5380" max="5381" width="18.75" style="1" customWidth="1"/>
    <col min="5382" max="5382" width="14.375" style="1" customWidth="1"/>
    <col min="5383" max="5383" width="15.75" style="1" customWidth="1"/>
    <col min="5384" max="5384" width="9.875" style="1" customWidth="1"/>
    <col min="5385" max="5385" width="18.75" style="1" customWidth="1"/>
    <col min="5386" max="5386" width="13.5" style="1" customWidth="1"/>
    <col min="5387" max="5387" width="18.75" style="1" customWidth="1"/>
    <col min="5388" max="5388" width="12.75" style="1" bestFit="1" customWidth="1"/>
    <col min="5389" max="5634" width="9" style="1"/>
    <col min="5635" max="5635" width="47.125" style="1" customWidth="1"/>
    <col min="5636" max="5637" width="18.75" style="1" customWidth="1"/>
    <col min="5638" max="5638" width="14.375" style="1" customWidth="1"/>
    <col min="5639" max="5639" width="15.75" style="1" customWidth="1"/>
    <col min="5640" max="5640" width="9.875" style="1" customWidth="1"/>
    <col min="5641" max="5641" width="18.75" style="1" customWidth="1"/>
    <col min="5642" max="5642" width="13.5" style="1" customWidth="1"/>
    <col min="5643" max="5643" width="18.75" style="1" customWidth="1"/>
    <col min="5644" max="5644" width="12.75" style="1" bestFit="1" customWidth="1"/>
    <col min="5645" max="5890" width="9" style="1"/>
    <col min="5891" max="5891" width="47.125" style="1" customWidth="1"/>
    <col min="5892" max="5893" width="18.75" style="1" customWidth="1"/>
    <col min="5894" max="5894" width="14.375" style="1" customWidth="1"/>
    <col min="5895" max="5895" width="15.75" style="1" customWidth="1"/>
    <col min="5896" max="5896" width="9.875" style="1" customWidth="1"/>
    <col min="5897" max="5897" width="18.75" style="1" customWidth="1"/>
    <col min="5898" max="5898" width="13.5" style="1" customWidth="1"/>
    <col min="5899" max="5899" width="18.75" style="1" customWidth="1"/>
    <col min="5900" max="5900" width="12.75" style="1" bestFit="1" customWidth="1"/>
    <col min="5901" max="6146" width="9" style="1"/>
    <col min="6147" max="6147" width="47.125" style="1" customWidth="1"/>
    <col min="6148" max="6149" width="18.75" style="1" customWidth="1"/>
    <col min="6150" max="6150" width="14.375" style="1" customWidth="1"/>
    <col min="6151" max="6151" width="15.75" style="1" customWidth="1"/>
    <col min="6152" max="6152" width="9.875" style="1" customWidth="1"/>
    <col min="6153" max="6153" width="18.75" style="1" customWidth="1"/>
    <col min="6154" max="6154" width="13.5" style="1" customWidth="1"/>
    <col min="6155" max="6155" width="18.75" style="1" customWidth="1"/>
    <col min="6156" max="6156" width="12.75" style="1" bestFit="1" customWidth="1"/>
    <col min="6157" max="6402" width="9" style="1"/>
    <col min="6403" max="6403" width="47.125" style="1" customWidth="1"/>
    <col min="6404" max="6405" width="18.75" style="1" customWidth="1"/>
    <col min="6406" max="6406" width="14.375" style="1" customWidth="1"/>
    <col min="6407" max="6407" width="15.75" style="1" customWidth="1"/>
    <col min="6408" max="6408" width="9.875" style="1" customWidth="1"/>
    <col min="6409" max="6409" width="18.75" style="1" customWidth="1"/>
    <col min="6410" max="6410" width="13.5" style="1" customWidth="1"/>
    <col min="6411" max="6411" width="18.75" style="1" customWidth="1"/>
    <col min="6412" max="6412" width="12.75" style="1" bestFit="1" customWidth="1"/>
    <col min="6413" max="6658" width="9" style="1"/>
    <col min="6659" max="6659" width="47.125" style="1" customWidth="1"/>
    <col min="6660" max="6661" width="18.75" style="1" customWidth="1"/>
    <col min="6662" max="6662" width="14.375" style="1" customWidth="1"/>
    <col min="6663" max="6663" width="15.75" style="1" customWidth="1"/>
    <col min="6664" max="6664" width="9.875" style="1" customWidth="1"/>
    <col min="6665" max="6665" width="18.75" style="1" customWidth="1"/>
    <col min="6666" max="6666" width="13.5" style="1" customWidth="1"/>
    <col min="6667" max="6667" width="18.75" style="1" customWidth="1"/>
    <col min="6668" max="6668" width="12.75" style="1" bestFit="1" customWidth="1"/>
    <col min="6669" max="6914" width="9" style="1"/>
    <col min="6915" max="6915" width="47.125" style="1" customWidth="1"/>
    <col min="6916" max="6917" width="18.75" style="1" customWidth="1"/>
    <col min="6918" max="6918" width="14.375" style="1" customWidth="1"/>
    <col min="6919" max="6919" width="15.75" style="1" customWidth="1"/>
    <col min="6920" max="6920" width="9.875" style="1" customWidth="1"/>
    <col min="6921" max="6921" width="18.75" style="1" customWidth="1"/>
    <col min="6922" max="6922" width="13.5" style="1" customWidth="1"/>
    <col min="6923" max="6923" width="18.75" style="1" customWidth="1"/>
    <col min="6924" max="6924" width="12.75" style="1" bestFit="1" customWidth="1"/>
    <col min="6925" max="7170" width="9" style="1"/>
    <col min="7171" max="7171" width="47.125" style="1" customWidth="1"/>
    <col min="7172" max="7173" width="18.75" style="1" customWidth="1"/>
    <col min="7174" max="7174" width="14.375" style="1" customWidth="1"/>
    <col min="7175" max="7175" width="15.75" style="1" customWidth="1"/>
    <col min="7176" max="7176" width="9.875" style="1" customWidth="1"/>
    <col min="7177" max="7177" width="18.75" style="1" customWidth="1"/>
    <col min="7178" max="7178" width="13.5" style="1" customWidth="1"/>
    <col min="7179" max="7179" width="18.75" style="1" customWidth="1"/>
    <col min="7180" max="7180" width="12.75" style="1" bestFit="1" customWidth="1"/>
    <col min="7181" max="7426" width="9" style="1"/>
    <col min="7427" max="7427" width="47.125" style="1" customWidth="1"/>
    <col min="7428" max="7429" width="18.75" style="1" customWidth="1"/>
    <col min="7430" max="7430" width="14.375" style="1" customWidth="1"/>
    <col min="7431" max="7431" width="15.75" style="1" customWidth="1"/>
    <col min="7432" max="7432" width="9.875" style="1" customWidth="1"/>
    <col min="7433" max="7433" width="18.75" style="1" customWidth="1"/>
    <col min="7434" max="7434" width="13.5" style="1" customWidth="1"/>
    <col min="7435" max="7435" width="18.75" style="1" customWidth="1"/>
    <col min="7436" max="7436" width="12.75" style="1" bestFit="1" customWidth="1"/>
    <col min="7437" max="7682" width="9" style="1"/>
    <col min="7683" max="7683" width="47.125" style="1" customWidth="1"/>
    <col min="7684" max="7685" width="18.75" style="1" customWidth="1"/>
    <col min="7686" max="7686" width="14.375" style="1" customWidth="1"/>
    <col min="7687" max="7687" width="15.75" style="1" customWidth="1"/>
    <col min="7688" max="7688" width="9.875" style="1" customWidth="1"/>
    <col min="7689" max="7689" width="18.75" style="1" customWidth="1"/>
    <col min="7690" max="7690" width="13.5" style="1" customWidth="1"/>
    <col min="7691" max="7691" width="18.75" style="1" customWidth="1"/>
    <col min="7692" max="7692" width="12.75" style="1" bestFit="1" customWidth="1"/>
    <col min="7693" max="7938" width="9" style="1"/>
    <col min="7939" max="7939" width="47.125" style="1" customWidth="1"/>
    <col min="7940" max="7941" width="18.75" style="1" customWidth="1"/>
    <col min="7942" max="7942" width="14.375" style="1" customWidth="1"/>
    <col min="7943" max="7943" width="15.75" style="1" customWidth="1"/>
    <col min="7944" max="7944" width="9.875" style="1" customWidth="1"/>
    <col min="7945" max="7945" width="18.75" style="1" customWidth="1"/>
    <col min="7946" max="7946" width="13.5" style="1" customWidth="1"/>
    <col min="7947" max="7947" width="18.75" style="1" customWidth="1"/>
    <col min="7948" max="7948" width="12.75" style="1" bestFit="1" customWidth="1"/>
    <col min="7949" max="8194" width="9" style="1"/>
    <col min="8195" max="8195" width="47.125" style="1" customWidth="1"/>
    <col min="8196" max="8197" width="18.75" style="1" customWidth="1"/>
    <col min="8198" max="8198" width="14.375" style="1" customWidth="1"/>
    <col min="8199" max="8199" width="15.75" style="1" customWidth="1"/>
    <col min="8200" max="8200" width="9.875" style="1" customWidth="1"/>
    <col min="8201" max="8201" width="18.75" style="1" customWidth="1"/>
    <col min="8202" max="8202" width="13.5" style="1" customWidth="1"/>
    <col min="8203" max="8203" width="18.75" style="1" customWidth="1"/>
    <col min="8204" max="8204" width="12.75" style="1" bestFit="1" customWidth="1"/>
    <col min="8205" max="8450" width="9" style="1"/>
    <col min="8451" max="8451" width="47.125" style="1" customWidth="1"/>
    <col min="8452" max="8453" width="18.75" style="1" customWidth="1"/>
    <col min="8454" max="8454" width="14.375" style="1" customWidth="1"/>
    <col min="8455" max="8455" width="15.75" style="1" customWidth="1"/>
    <col min="8456" max="8456" width="9.875" style="1" customWidth="1"/>
    <col min="8457" max="8457" width="18.75" style="1" customWidth="1"/>
    <col min="8458" max="8458" width="13.5" style="1" customWidth="1"/>
    <col min="8459" max="8459" width="18.75" style="1" customWidth="1"/>
    <col min="8460" max="8460" width="12.75" style="1" bestFit="1" customWidth="1"/>
    <col min="8461" max="8706" width="9" style="1"/>
    <col min="8707" max="8707" width="47.125" style="1" customWidth="1"/>
    <col min="8708" max="8709" width="18.75" style="1" customWidth="1"/>
    <col min="8710" max="8710" width="14.375" style="1" customWidth="1"/>
    <col min="8711" max="8711" width="15.75" style="1" customWidth="1"/>
    <col min="8712" max="8712" width="9.875" style="1" customWidth="1"/>
    <col min="8713" max="8713" width="18.75" style="1" customWidth="1"/>
    <col min="8714" max="8714" width="13.5" style="1" customWidth="1"/>
    <col min="8715" max="8715" width="18.75" style="1" customWidth="1"/>
    <col min="8716" max="8716" width="12.75" style="1" bestFit="1" customWidth="1"/>
    <col min="8717" max="8962" width="9" style="1"/>
    <col min="8963" max="8963" width="47.125" style="1" customWidth="1"/>
    <col min="8964" max="8965" width="18.75" style="1" customWidth="1"/>
    <col min="8966" max="8966" width="14.375" style="1" customWidth="1"/>
    <col min="8967" max="8967" width="15.75" style="1" customWidth="1"/>
    <col min="8968" max="8968" width="9.875" style="1" customWidth="1"/>
    <col min="8969" max="8969" width="18.75" style="1" customWidth="1"/>
    <col min="8970" max="8970" width="13.5" style="1" customWidth="1"/>
    <col min="8971" max="8971" width="18.75" style="1" customWidth="1"/>
    <col min="8972" max="8972" width="12.75" style="1" bestFit="1" customWidth="1"/>
    <col min="8973" max="9218" width="9" style="1"/>
    <col min="9219" max="9219" width="47.125" style="1" customWidth="1"/>
    <col min="9220" max="9221" width="18.75" style="1" customWidth="1"/>
    <col min="9222" max="9222" width="14.375" style="1" customWidth="1"/>
    <col min="9223" max="9223" width="15.75" style="1" customWidth="1"/>
    <col min="9224" max="9224" width="9.875" style="1" customWidth="1"/>
    <col min="9225" max="9225" width="18.75" style="1" customWidth="1"/>
    <col min="9226" max="9226" width="13.5" style="1" customWidth="1"/>
    <col min="9227" max="9227" width="18.75" style="1" customWidth="1"/>
    <col min="9228" max="9228" width="12.75" style="1" bestFit="1" customWidth="1"/>
    <col min="9229" max="9474" width="9" style="1"/>
    <col min="9475" max="9475" width="47.125" style="1" customWidth="1"/>
    <col min="9476" max="9477" width="18.75" style="1" customWidth="1"/>
    <col min="9478" max="9478" width="14.375" style="1" customWidth="1"/>
    <col min="9479" max="9479" width="15.75" style="1" customWidth="1"/>
    <col min="9480" max="9480" width="9.875" style="1" customWidth="1"/>
    <col min="9481" max="9481" width="18.75" style="1" customWidth="1"/>
    <col min="9482" max="9482" width="13.5" style="1" customWidth="1"/>
    <col min="9483" max="9483" width="18.75" style="1" customWidth="1"/>
    <col min="9484" max="9484" width="12.75" style="1" bestFit="1" customWidth="1"/>
    <col min="9485" max="9730" width="9" style="1"/>
    <col min="9731" max="9731" width="47.125" style="1" customWidth="1"/>
    <col min="9732" max="9733" width="18.75" style="1" customWidth="1"/>
    <col min="9734" max="9734" width="14.375" style="1" customWidth="1"/>
    <col min="9735" max="9735" width="15.75" style="1" customWidth="1"/>
    <col min="9736" max="9736" width="9.875" style="1" customWidth="1"/>
    <col min="9737" max="9737" width="18.75" style="1" customWidth="1"/>
    <col min="9738" max="9738" width="13.5" style="1" customWidth="1"/>
    <col min="9739" max="9739" width="18.75" style="1" customWidth="1"/>
    <col min="9740" max="9740" width="12.75" style="1" bestFit="1" customWidth="1"/>
    <col min="9741" max="9986" width="9" style="1"/>
    <col min="9987" max="9987" width="47.125" style="1" customWidth="1"/>
    <col min="9988" max="9989" width="18.75" style="1" customWidth="1"/>
    <col min="9990" max="9990" width="14.375" style="1" customWidth="1"/>
    <col min="9991" max="9991" width="15.75" style="1" customWidth="1"/>
    <col min="9992" max="9992" width="9.875" style="1" customWidth="1"/>
    <col min="9993" max="9993" width="18.75" style="1" customWidth="1"/>
    <col min="9994" max="9994" width="13.5" style="1" customWidth="1"/>
    <col min="9995" max="9995" width="18.75" style="1" customWidth="1"/>
    <col min="9996" max="9996" width="12.75" style="1" bestFit="1" customWidth="1"/>
    <col min="9997" max="10242" width="9" style="1"/>
    <col min="10243" max="10243" width="47.125" style="1" customWidth="1"/>
    <col min="10244" max="10245" width="18.75" style="1" customWidth="1"/>
    <col min="10246" max="10246" width="14.375" style="1" customWidth="1"/>
    <col min="10247" max="10247" width="15.75" style="1" customWidth="1"/>
    <col min="10248" max="10248" width="9.875" style="1" customWidth="1"/>
    <col min="10249" max="10249" width="18.75" style="1" customWidth="1"/>
    <col min="10250" max="10250" width="13.5" style="1" customWidth="1"/>
    <col min="10251" max="10251" width="18.75" style="1" customWidth="1"/>
    <col min="10252" max="10252" width="12.75" style="1" bestFit="1" customWidth="1"/>
    <col min="10253" max="10498" width="9" style="1"/>
    <col min="10499" max="10499" width="47.125" style="1" customWidth="1"/>
    <col min="10500" max="10501" width="18.75" style="1" customWidth="1"/>
    <col min="10502" max="10502" width="14.375" style="1" customWidth="1"/>
    <col min="10503" max="10503" width="15.75" style="1" customWidth="1"/>
    <col min="10504" max="10504" width="9.875" style="1" customWidth="1"/>
    <col min="10505" max="10505" width="18.75" style="1" customWidth="1"/>
    <col min="10506" max="10506" width="13.5" style="1" customWidth="1"/>
    <col min="10507" max="10507" width="18.75" style="1" customWidth="1"/>
    <col min="10508" max="10508" width="12.75" style="1" bestFit="1" customWidth="1"/>
    <col min="10509" max="10754" width="9" style="1"/>
    <col min="10755" max="10755" width="47.125" style="1" customWidth="1"/>
    <col min="10756" max="10757" width="18.75" style="1" customWidth="1"/>
    <col min="10758" max="10758" width="14.375" style="1" customWidth="1"/>
    <col min="10759" max="10759" width="15.75" style="1" customWidth="1"/>
    <col min="10760" max="10760" width="9.875" style="1" customWidth="1"/>
    <col min="10761" max="10761" width="18.75" style="1" customWidth="1"/>
    <col min="10762" max="10762" width="13.5" style="1" customWidth="1"/>
    <col min="10763" max="10763" width="18.75" style="1" customWidth="1"/>
    <col min="10764" max="10764" width="12.75" style="1" bestFit="1" customWidth="1"/>
    <col min="10765" max="11010" width="9" style="1"/>
    <col min="11011" max="11011" width="47.125" style="1" customWidth="1"/>
    <col min="11012" max="11013" width="18.75" style="1" customWidth="1"/>
    <col min="11014" max="11014" width="14.375" style="1" customWidth="1"/>
    <col min="11015" max="11015" width="15.75" style="1" customWidth="1"/>
    <col min="11016" max="11016" width="9.875" style="1" customWidth="1"/>
    <col min="11017" max="11017" width="18.75" style="1" customWidth="1"/>
    <col min="11018" max="11018" width="13.5" style="1" customWidth="1"/>
    <col min="11019" max="11019" width="18.75" style="1" customWidth="1"/>
    <col min="11020" max="11020" width="12.75" style="1" bestFit="1" customWidth="1"/>
    <col min="11021" max="11266" width="9" style="1"/>
    <col min="11267" max="11267" width="47.125" style="1" customWidth="1"/>
    <col min="11268" max="11269" width="18.75" style="1" customWidth="1"/>
    <col min="11270" max="11270" width="14.375" style="1" customWidth="1"/>
    <col min="11271" max="11271" width="15.75" style="1" customWidth="1"/>
    <col min="11272" max="11272" width="9.875" style="1" customWidth="1"/>
    <col min="11273" max="11273" width="18.75" style="1" customWidth="1"/>
    <col min="11274" max="11274" width="13.5" style="1" customWidth="1"/>
    <col min="11275" max="11275" width="18.75" style="1" customWidth="1"/>
    <col min="11276" max="11276" width="12.75" style="1" bestFit="1" customWidth="1"/>
    <col min="11277" max="11522" width="9" style="1"/>
    <col min="11523" max="11523" width="47.125" style="1" customWidth="1"/>
    <col min="11524" max="11525" width="18.75" style="1" customWidth="1"/>
    <col min="11526" max="11526" width="14.375" style="1" customWidth="1"/>
    <col min="11527" max="11527" width="15.75" style="1" customWidth="1"/>
    <col min="11528" max="11528" width="9.875" style="1" customWidth="1"/>
    <col min="11529" max="11529" width="18.75" style="1" customWidth="1"/>
    <col min="11530" max="11530" width="13.5" style="1" customWidth="1"/>
    <col min="11531" max="11531" width="18.75" style="1" customWidth="1"/>
    <col min="11532" max="11532" width="12.75" style="1" bestFit="1" customWidth="1"/>
    <col min="11533" max="11778" width="9" style="1"/>
    <col min="11779" max="11779" width="47.125" style="1" customWidth="1"/>
    <col min="11780" max="11781" width="18.75" style="1" customWidth="1"/>
    <col min="11782" max="11782" width="14.375" style="1" customWidth="1"/>
    <col min="11783" max="11783" width="15.75" style="1" customWidth="1"/>
    <col min="11784" max="11784" width="9.875" style="1" customWidth="1"/>
    <col min="11785" max="11785" width="18.75" style="1" customWidth="1"/>
    <col min="11786" max="11786" width="13.5" style="1" customWidth="1"/>
    <col min="11787" max="11787" width="18.75" style="1" customWidth="1"/>
    <col min="11788" max="11788" width="12.75" style="1" bestFit="1" customWidth="1"/>
    <col min="11789" max="12034" width="9" style="1"/>
    <col min="12035" max="12035" width="47.125" style="1" customWidth="1"/>
    <col min="12036" max="12037" width="18.75" style="1" customWidth="1"/>
    <col min="12038" max="12038" width="14.375" style="1" customWidth="1"/>
    <col min="12039" max="12039" width="15.75" style="1" customWidth="1"/>
    <col min="12040" max="12040" width="9.875" style="1" customWidth="1"/>
    <col min="12041" max="12041" width="18.75" style="1" customWidth="1"/>
    <col min="12042" max="12042" width="13.5" style="1" customWidth="1"/>
    <col min="12043" max="12043" width="18.75" style="1" customWidth="1"/>
    <col min="12044" max="12044" width="12.75" style="1" bestFit="1" customWidth="1"/>
    <col min="12045" max="12290" width="9" style="1"/>
    <col min="12291" max="12291" width="47.125" style="1" customWidth="1"/>
    <col min="12292" max="12293" width="18.75" style="1" customWidth="1"/>
    <col min="12294" max="12294" width="14.375" style="1" customWidth="1"/>
    <col min="12295" max="12295" width="15.75" style="1" customWidth="1"/>
    <col min="12296" max="12296" width="9.875" style="1" customWidth="1"/>
    <col min="12297" max="12297" width="18.75" style="1" customWidth="1"/>
    <col min="12298" max="12298" width="13.5" style="1" customWidth="1"/>
    <col min="12299" max="12299" width="18.75" style="1" customWidth="1"/>
    <col min="12300" max="12300" width="12.75" style="1" bestFit="1" customWidth="1"/>
    <col min="12301" max="12546" width="9" style="1"/>
    <col min="12547" max="12547" width="47.125" style="1" customWidth="1"/>
    <col min="12548" max="12549" width="18.75" style="1" customWidth="1"/>
    <col min="12550" max="12550" width="14.375" style="1" customWidth="1"/>
    <col min="12551" max="12551" width="15.75" style="1" customWidth="1"/>
    <col min="12552" max="12552" width="9.875" style="1" customWidth="1"/>
    <col min="12553" max="12553" width="18.75" style="1" customWidth="1"/>
    <col min="12554" max="12554" width="13.5" style="1" customWidth="1"/>
    <col min="12555" max="12555" width="18.75" style="1" customWidth="1"/>
    <col min="12556" max="12556" width="12.75" style="1" bestFit="1" customWidth="1"/>
    <col min="12557" max="12802" width="9" style="1"/>
    <col min="12803" max="12803" width="47.125" style="1" customWidth="1"/>
    <col min="12804" max="12805" width="18.75" style="1" customWidth="1"/>
    <col min="12806" max="12806" width="14.375" style="1" customWidth="1"/>
    <col min="12807" max="12807" width="15.75" style="1" customWidth="1"/>
    <col min="12808" max="12808" width="9.875" style="1" customWidth="1"/>
    <col min="12809" max="12809" width="18.75" style="1" customWidth="1"/>
    <col min="12810" max="12810" width="13.5" style="1" customWidth="1"/>
    <col min="12811" max="12811" width="18.75" style="1" customWidth="1"/>
    <col min="12812" max="12812" width="12.75" style="1" bestFit="1" customWidth="1"/>
    <col min="12813" max="13058" width="9" style="1"/>
    <col min="13059" max="13059" width="47.125" style="1" customWidth="1"/>
    <col min="13060" max="13061" width="18.75" style="1" customWidth="1"/>
    <col min="13062" max="13062" width="14.375" style="1" customWidth="1"/>
    <col min="13063" max="13063" width="15.75" style="1" customWidth="1"/>
    <col min="13064" max="13064" width="9.875" style="1" customWidth="1"/>
    <col min="13065" max="13065" width="18.75" style="1" customWidth="1"/>
    <col min="13066" max="13066" width="13.5" style="1" customWidth="1"/>
    <col min="13067" max="13067" width="18.75" style="1" customWidth="1"/>
    <col min="13068" max="13068" width="12.75" style="1" bestFit="1" customWidth="1"/>
    <col min="13069" max="13314" width="9" style="1"/>
    <col min="13315" max="13315" width="47.125" style="1" customWidth="1"/>
    <col min="13316" max="13317" width="18.75" style="1" customWidth="1"/>
    <col min="13318" max="13318" width="14.375" style="1" customWidth="1"/>
    <col min="13319" max="13319" width="15.75" style="1" customWidth="1"/>
    <col min="13320" max="13320" width="9.875" style="1" customWidth="1"/>
    <col min="13321" max="13321" width="18.75" style="1" customWidth="1"/>
    <col min="13322" max="13322" width="13.5" style="1" customWidth="1"/>
    <col min="13323" max="13323" width="18.75" style="1" customWidth="1"/>
    <col min="13324" max="13324" width="12.75" style="1" bestFit="1" customWidth="1"/>
    <col min="13325" max="13570" width="9" style="1"/>
    <col min="13571" max="13571" width="47.125" style="1" customWidth="1"/>
    <col min="13572" max="13573" width="18.75" style="1" customWidth="1"/>
    <col min="13574" max="13574" width="14.375" style="1" customWidth="1"/>
    <col min="13575" max="13575" width="15.75" style="1" customWidth="1"/>
    <col min="13576" max="13576" width="9.875" style="1" customWidth="1"/>
    <col min="13577" max="13577" width="18.75" style="1" customWidth="1"/>
    <col min="13578" max="13578" width="13.5" style="1" customWidth="1"/>
    <col min="13579" max="13579" width="18.75" style="1" customWidth="1"/>
    <col min="13580" max="13580" width="12.75" style="1" bestFit="1" customWidth="1"/>
    <col min="13581" max="13826" width="9" style="1"/>
    <col min="13827" max="13827" width="47.125" style="1" customWidth="1"/>
    <col min="13828" max="13829" width="18.75" style="1" customWidth="1"/>
    <col min="13830" max="13830" width="14.375" style="1" customWidth="1"/>
    <col min="13831" max="13831" width="15.75" style="1" customWidth="1"/>
    <col min="13832" max="13832" width="9.875" style="1" customWidth="1"/>
    <col min="13833" max="13833" width="18.75" style="1" customWidth="1"/>
    <col min="13834" max="13834" width="13.5" style="1" customWidth="1"/>
    <col min="13835" max="13835" width="18.75" style="1" customWidth="1"/>
    <col min="13836" max="13836" width="12.75" style="1" bestFit="1" customWidth="1"/>
    <col min="13837" max="14082" width="9" style="1"/>
    <col min="14083" max="14083" width="47.125" style="1" customWidth="1"/>
    <col min="14084" max="14085" width="18.75" style="1" customWidth="1"/>
    <col min="14086" max="14086" width="14.375" style="1" customWidth="1"/>
    <col min="14087" max="14087" width="15.75" style="1" customWidth="1"/>
    <col min="14088" max="14088" width="9.875" style="1" customWidth="1"/>
    <col min="14089" max="14089" width="18.75" style="1" customWidth="1"/>
    <col min="14090" max="14090" width="13.5" style="1" customWidth="1"/>
    <col min="14091" max="14091" width="18.75" style="1" customWidth="1"/>
    <col min="14092" max="14092" width="12.75" style="1" bestFit="1" customWidth="1"/>
    <col min="14093" max="14338" width="9" style="1"/>
    <col min="14339" max="14339" width="47.125" style="1" customWidth="1"/>
    <col min="14340" max="14341" width="18.75" style="1" customWidth="1"/>
    <col min="14342" max="14342" width="14.375" style="1" customWidth="1"/>
    <col min="14343" max="14343" width="15.75" style="1" customWidth="1"/>
    <col min="14344" max="14344" width="9.875" style="1" customWidth="1"/>
    <col min="14345" max="14345" width="18.75" style="1" customWidth="1"/>
    <col min="14346" max="14346" width="13.5" style="1" customWidth="1"/>
    <col min="14347" max="14347" width="18.75" style="1" customWidth="1"/>
    <col min="14348" max="14348" width="12.75" style="1" bestFit="1" customWidth="1"/>
    <col min="14349" max="14594" width="9" style="1"/>
    <col min="14595" max="14595" width="47.125" style="1" customWidth="1"/>
    <col min="14596" max="14597" width="18.75" style="1" customWidth="1"/>
    <col min="14598" max="14598" width="14.375" style="1" customWidth="1"/>
    <col min="14599" max="14599" width="15.75" style="1" customWidth="1"/>
    <col min="14600" max="14600" width="9.875" style="1" customWidth="1"/>
    <col min="14601" max="14601" width="18.75" style="1" customWidth="1"/>
    <col min="14602" max="14602" width="13.5" style="1" customWidth="1"/>
    <col min="14603" max="14603" width="18.75" style="1" customWidth="1"/>
    <col min="14604" max="14604" width="12.75" style="1" bestFit="1" customWidth="1"/>
    <col min="14605" max="14850" width="9" style="1"/>
    <col min="14851" max="14851" width="47.125" style="1" customWidth="1"/>
    <col min="14852" max="14853" width="18.75" style="1" customWidth="1"/>
    <col min="14854" max="14854" width="14.375" style="1" customWidth="1"/>
    <col min="14855" max="14855" width="15.75" style="1" customWidth="1"/>
    <col min="14856" max="14856" width="9.875" style="1" customWidth="1"/>
    <col min="14857" max="14857" width="18.75" style="1" customWidth="1"/>
    <col min="14858" max="14858" width="13.5" style="1" customWidth="1"/>
    <col min="14859" max="14859" width="18.75" style="1" customWidth="1"/>
    <col min="14860" max="14860" width="12.75" style="1" bestFit="1" customWidth="1"/>
    <col min="14861" max="15106" width="9" style="1"/>
    <col min="15107" max="15107" width="47.125" style="1" customWidth="1"/>
    <col min="15108" max="15109" width="18.75" style="1" customWidth="1"/>
    <col min="15110" max="15110" width="14.375" style="1" customWidth="1"/>
    <col min="15111" max="15111" width="15.75" style="1" customWidth="1"/>
    <col min="15112" max="15112" width="9.875" style="1" customWidth="1"/>
    <col min="15113" max="15113" width="18.75" style="1" customWidth="1"/>
    <col min="15114" max="15114" width="13.5" style="1" customWidth="1"/>
    <col min="15115" max="15115" width="18.75" style="1" customWidth="1"/>
    <col min="15116" max="15116" width="12.75" style="1" bestFit="1" customWidth="1"/>
    <col min="15117" max="15362" width="9" style="1"/>
    <col min="15363" max="15363" width="47.125" style="1" customWidth="1"/>
    <col min="15364" max="15365" width="18.75" style="1" customWidth="1"/>
    <col min="15366" max="15366" width="14.375" style="1" customWidth="1"/>
    <col min="15367" max="15367" width="15.75" style="1" customWidth="1"/>
    <col min="15368" max="15368" width="9.875" style="1" customWidth="1"/>
    <col min="15369" max="15369" width="18.75" style="1" customWidth="1"/>
    <col min="15370" max="15370" width="13.5" style="1" customWidth="1"/>
    <col min="15371" max="15371" width="18.75" style="1" customWidth="1"/>
    <col min="15372" max="15372" width="12.75" style="1" bestFit="1" customWidth="1"/>
    <col min="15373" max="15618" width="9" style="1"/>
    <col min="15619" max="15619" width="47.125" style="1" customWidth="1"/>
    <col min="15620" max="15621" width="18.75" style="1" customWidth="1"/>
    <col min="15622" max="15622" width="14.375" style="1" customWidth="1"/>
    <col min="15623" max="15623" width="15.75" style="1" customWidth="1"/>
    <col min="15624" max="15624" width="9.875" style="1" customWidth="1"/>
    <col min="15625" max="15625" width="18.75" style="1" customWidth="1"/>
    <col min="15626" max="15626" width="13.5" style="1" customWidth="1"/>
    <col min="15627" max="15627" width="18.75" style="1" customWidth="1"/>
    <col min="15628" max="15628" width="12.75" style="1" bestFit="1" customWidth="1"/>
    <col min="15629" max="15874" width="9" style="1"/>
    <col min="15875" max="15875" width="47.125" style="1" customWidth="1"/>
    <col min="15876" max="15877" width="18.75" style="1" customWidth="1"/>
    <col min="15878" max="15878" width="14.375" style="1" customWidth="1"/>
    <col min="15879" max="15879" width="15.75" style="1" customWidth="1"/>
    <col min="15880" max="15880" width="9.875" style="1" customWidth="1"/>
    <col min="15881" max="15881" width="18.75" style="1" customWidth="1"/>
    <col min="15882" max="15882" width="13.5" style="1" customWidth="1"/>
    <col min="15883" max="15883" width="18.75" style="1" customWidth="1"/>
    <col min="15884" max="15884" width="12.75" style="1" bestFit="1" customWidth="1"/>
    <col min="15885" max="16130" width="9" style="1"/>
    <col min="16131" max="16131" width="47.125" style="1" customWidth="1"/>
    <col min="16132" max="16133" width="18.75" style="1" customWidth="1"/>
    <col min="16134" max="16134" width="14.375" style="1" customWidth="1"/>
    <col min="16135" max="16135" width="15.75" style="1" customWidth="1"/>
    <col min="16136" max="16136" width="9.875" style="1" customWidth="1"/>
    <col min="16137" max="16137" width="18.75" style="1" customWidth="1"/>
    <col min="16138" max="16138" width="13.5" style="1" customWidth="1"/>
    <col min="16139" max="16139" width="18.75" style="1" customWidth="1"/>
    <col min="16140" max="16140" width="12.75" style="1" bestFit="1" customWidth="1"/>
    <col min="16141" max="16384" width="9" style="1"/>
  </cols>
  <sheetData>
    <row r="1" spans="1:11" ht="41.25" customHeight="1" x14ac:dyDescent="0.25">
      <c r="A1" s="29" t="s">
        <v>130</v>
      </c>
      <c r="B1" s="29"/>
      <c r="C1" s="29"/>
      <c r="D1" s="29"/>
      <c r="E1" s="29"/>
      <c r="F1" s="29"/>
      <c r="G1" s="29"/>
      <c r="H1" s="21"/>
      <c r="I1"/>
      <c r="J1"/>
      <c r="K1"/>
    </row>
    <row r="2" spans="1:11" ht="38.25" customHeight="1" x14ac:dyDescent="0.25">
      <c r="A2" s="30" t="s">
        <v>0</v>
      </c>
      <c r="B2" s="30"/>
      <c r="C2" s="30"/>
      <c r="D2" s="30"/>
      <c r="E2" s="30"/>
      <c r="F2" s="30"/>
      <c r="G2" s="30"/>
      <c r="H2" s="22"/>
      <c r="I2"/>
      <c r="J2"/>
      <c r="K2"/>
    </row>
    <row r="3" spans="1:11" ht="18.75" x14ac:dyDescent="0.3">
      <c r="A3" s="2" t="s">
        <v>131</v>
      </c>
      <c r="B3" s="2"/>
      <c r="C3" s="2"/>
      <c r="D3" s="2"/>
      <c r="E3" s="2"/>
      <c r="F3" s="2"/>
      <c r="G3" s="2"/>
      <c r="H3" s="2"/>
      <c r="I3"/>
      <c r="J3"/>
      <c r="K3"/>
    </row>
    <row r="4" spans="1:11" x14ac:dyDescent="0.25">
      <c r="A4"/>
      <c r="B4"/>
      <c r="C4"/>
      <c r="D4"/>
      <c r="E4"/>
      <c r="F4"/>
      <c r="G4"/>
      <c r="H4"/>
      <c r="I4"/>
      <c r="J4"/>
      <c r="K4"/>
    </row>
    <row r="5" spans="1:11" x14ac:dyDescent="0.25">
      <c r="A5" s="31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/>
      <c r="H5" s="32"/>
      <c r="I5" s="32"/>
      <c r="J5" s="32" t="s">
        <v>7</v>
      </c>
      <c r="K5" s="32" t="s">
        <v>8</v>
      </c>
    </row>
    <row r="6" spans="1:11" ht="25.5" customHeight="1" x14ac:dyDescent="0.25">
      <c r="A6" s="31"/>
      <c r="B6" s="32"/>
      <c r="C6" s="32"/>
      <c r="D6" s="32"/>
      <c r="E6" s="32"/>
      <c r="F6" s="32" t="s">
        <v>9</v>
      </c>
      <c r="G6" s="32" t="s">
        <v>10</v>
      </c>
      <c r="H6" s="39" t="s">
        <v>11</v>
      </c>
      <c r="I6" s="40"/>
      <c r="J6" s="32"/>
      <c r="K6" s="32"/>
    </row>
    <row r="7" spans="1:11" ht="60" customHeight="1" x14ac:dyDescent="0.25">
      <c r="A7" s="31"/>
      <c r="B7" s="32"/>
      <c r="C7" s="32"/>
      <c r="D7" s="32"/>
      <c r="E7" s="32"/>
      <c r="F7" s="32"/>
      <c r="G7" s="32"/>
      <c r="H7" s="3" t="s">
        <v>98</v>
      </c>
      <c r="I7" s="3" t="s">
        <v>12</v>
      </c>
      <c r="J7" s="32"/>
      <c r="K7" s="32"/>
    </row>
    <row r="8" spans="1:11" x14ac:dyDescent="0.25">
      <c r="A8" s="4">
        <v>1</v>
      </c>
      <c r="B8" s="3">
        <v>2</v>
      </c>
      <c r="C8" s="4">
        <v>3</v>
      </c>
      <c r="D8" s="3">
        <v>4</v>
      </c>
      <c r="E8" s="4">
        <v>5</v>
      </c>
      <c r="F8" s="3">
        <v>6</v>
      </c>
      <c r="G8" s="4">
        <v>7</v>
      </c>
      <c r="H8" s="4"/>
      <c r="I8" s="3">
        <v>8</v>
      </c>
      <c r="J8" s="4">
        <v>9</v>
      </c>
      <c r="K8" s="3">
        <v>10</v>
      </c>
    </row>
    <row r="9" spans="1:11" x14ac:dyDescent="0.25">
      <c r="A9" s="37" t="s">
        <v>13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x14ac:dyDescent="0.25">
      <c r="A10" s="33" t="s">
        <v>14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33" customHeight="1" x14ac:dyDescent="0.25">
      <c r="A11" s="5" t="s">
        <v>15</v>
      </c>
      <c r="B11" s="6" t="s">
        <v>97</v>
      </c>
      <c r="C11" s="7" t="s">
        <v>16</v>
      </c>
      <c r="D11" s="7" t="s">
        <v>108</v>
      </c>
      <c r="E11" s="7"/>
      <c r="F11" s="7" t="s">
        <v>17</v>
      </c>
      <c r="G11" s="7" t="s">
        <v>18</v>
      </c>
      <c r="H11" s="7"/>
      <c r="I11" s="7" t="s">
        <v>117</v>
      </c>
      <c r="J11" s="7">
        <v>2020</v>
      </c>
      <c r="K11" s="7">
        <v>2472.5360000000001</v>
      </c>
    </row>
    <row r="12" spans="1:11" ht="33" customHeight="1" x14ac:dyDescent="0.25">
      <c r="A12" s="5" t="s">
        <v>71</v>
      </c>
      <c r="B12" s="6" t="s">
        <v>97</v>
      </c>
      <c r="C12" s="7" t="s">
        <v>16</v>
      </c>
      <c r="D12" s="7" t="s">
        <v>109</v>
      </c>
      <c r="E12" s="7"/>
      <c r="F12" s="7" t="s">
        <v>17</v>
      </c>
      <c r="G12" s="7" t="s">
        <v>18</v>
      </c>
      <c r="H12" s="7"/>
      <c r="I12" s="7" t="s">
        <v>118</v>
      </c>
      <c r="J12" s="7">
        <v>2020</v>
      </c>
      <c r="K12" s="7">
        <v>882.46639999999991</v>
      </c>
    </row>
    <row r="13" spans="1:11" ht="33" customHeight="1" x14ac:dyDescent="0.25">
      <c r="A13" s="5" t="s">
        <v>72</v>
      </c>
      <c r="B13" s="6" t="s">
        <v>97</v>
      </c>
      <c r="C13" s="7" t="s">
        <v>16</v>
      </c>
      <c r="D13" s="7" t="s">
        <v>110</v>
      </c>
      <c r="E13" s="7"/>
      <c r="F13" s="7" t="s">
        <v>17</v>
      </c>
      <c r="G13" s="7" t="s">
        <v>18</v>
      </c>
      <c r="H13" s="7"/>
      <c r="I13" s="7" t="s">
        <v>119</v>
      </c>
      <c r="J13" s="7">
        <v>2020</v>
      </c>
      <c r="K13" s="7">
        <v>124.46720000000001</v>
      </c>
    </row>
    <row r="14" spans="1:11" ht="33" customHeight="1" x14ac:dyDescent="0.25">
      <c r="A14" s="5" t="s">
        <v>73</v>
      </c>
      <c r="B14" s="6" t="s">
        <v>97</v>
      </c>
      <c r="C14" s="7" t="s">
        <v>16</v>
      </c>
      <c r="D14" s="7" t="s">
        <v>111</v>
      </c>
      <c r="E14" s="7"/>
      <c r="F14" s="7" t="s">
        <v>17</v>
      </c>
      <c r="G14" s="7" t="s">
        <v>18</v>
      </c>
      <c r="H14" s="7"/>
      <c r="I14" s="7" t="s">
        <v>120</v>
      </c>
      <c r="J14" s="7">
        <v>2020</v>
      </c>
      <c r="K14" s="7">
        <v>292.86399999999998</v>
      </c>
    </row>
    <row r="15" spans="1:11" ht="33" customHeight="1" x14ac:dyDescent="0.25">
      <c r="A15" s="5" t="s">
        <v>74</v>
      </c>
      <c r="B15" s="6" t="s">
        <v>97</v>
      </c>
      <c r="C15" s="7" t="s">
        <v>16</v>
      </c>
      <c r="D15" s="7" t="s">
        <v>112</v>
      </c>
      <c r="E15" s="7"/>
      <c r="F15" s="7" t="s">
        <v>17</v>
      </c>
      <c r="G15" s="7" t="s">
        <v>18</v>
      </c>
      <c r="H15" s="7"/>
      <c r="I15" s="7" t="s">
        <v>121</v>
      </c>
      <c r="J15" s="7">
        <v>2020</v>
      </c>
      <c r="K15" s="7">
        <v>1764.9327999999998</v>
      </c>
    </row>
    <row r="16" spans="1:11" ht="33" customHeight="1" x14ac:dyDescent="0.25">
      <c r="A16" s="5" t="s">
        <v>75</v>
      </c>
      <c r="B16" s="6" t="s">
        <v>97</v>
      </c>
      <c r="C16" s="7" t="s">
        <v>16</v>
      </c>
      <c r="D16" s="7" t="s">
        <v>113</v>
      </c>
      <c r="E16" s="7"/>
      <c r="F16" s="7" t="s">
        <v>17</v>
      </c>
      <c r="G16" s="7" t="s">
        <v>18</v>
      </c>
      <c r="H16" s="7"/>
      <c r="I16" s="7" t="s">
        <v>122</v>
      </c>
      <c r="J16" s="7">
        <v>2020</v>
      </c>
      <c r="K16" s="7">
        <v>117.14559999999999</v>
      </c>
    </row>
    <row r="17" spans="1:11" ht="33" customHeight="1" x14ac:dyDescent="0.25">
      <c r="A17" s="5" t="s">
        <v>76</v>
      </c>
      <c r="B17" s="6" t="s">
        <v>97</v>
      </c>
      <c r="C17" s="7" t="s">
        <v>16</v>
      </c>
      <c r="D17" s="7" t="s">
        <v>114</v>
      </c>
      <c r="E17" s="7"/>
      <c r="F17" s="7" t="s">
        <v>17</v>
      </c>
      <c r="G17" s="7" t="s">
        <v>18</v>
      </c>
      <c r="H17" s="7" t="s">
        <v>125</v>
      </c>
      <c r="I17" s="7" t="s">
        <v>123</v>
      </c>
      <c r="J17" s="7">
        <v>2020</v>
      </c>
      <c r="K17" s="7">
        <v>300.11809999999997</v>
      </c>
    </row>
    <row r="18" spans="1:11" ht="33" customHeight="1" x14ac:dyDescent="0.25">
      <c r="A18" s="5" t="s">
        <v>77</v>
      </c>
      <c r="B18" s="6" t="s">
        <v>97</v>
      </c>
      <c r="C18" s="7" t="s">
        <v>16</v>
      </c>
      <c r="D18" s="7" t="s">
        <v>115</v>
      </c>
      <c r="E18" s="7"/>
      <c r="F18" s="7" t="s">
        <v>17</v>
      </c>
      <c r="G18" s="7" t="s">
        <v>18</v>
      </c>
      <c r="H18" s="7" t="s">
        <v>126</v>
      </c>
      <c r="I18" s="7" t="s">
        <v>124</v>
      </c>
      <c r="J18" s="7">
        <v>2020</v>
      </c>
      <c r="K18" s="7">
        <v>308.2294</v>
      </c>
    </row>
    <row r="19" spans="1:11" x14ac:dyDescent="0.25">
      <c r="A19" s="33" t="s">
        <v>19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x14ac:dyDescent="0.25">
      <c r="A20" s="5" t="s">
        <v>20</v>
      </c>
      <c r="B20" s="7" t="s">
        <v>129</v>
      </c>
      <c r="C20" s="7"/>
      <c r="D20" s="7"/>
      <c r="E20" s="7"/>
      <c r="F20" s="7" t="s">
        <v>50</v>
      </c>
      <c r="G20" s="7" t="s">
        <v>51</v>
      </c>
      <c r="H20" s="7"/>
      <c r="I20" s="25">
        <v>3</v>
      </c>
      <c r="J20" s="7">
        <v>2020</v>
      </c>
      <c r="K20" s="14">
        <v>18000</v>
      </c>
    </row>
    <row r="21" spans="1:11" x14ac:dyDescent="0.25">
      <c r="A21" s="5" t="s">
        <v>21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33" t="s">
        <v>22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5">
      <c r="A23" s="5" t="s">
        <v>23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5" t="s">
        <v>24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33" t="s">
        <v>25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x14ac:dyDescent="0.25">
      <c r="A26" s="5" t="s">
        <v>26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5.75" customHeight="1" x14ac:dyDescent="0.25">
      <c r="A27" s="34" t="s">
        <v>27</v>
      </c>
      <c r="B27" s="35"/>
      <c r="C27" s="35"/>
      <c r="D27" s="35"/>
      <c r="E27" s="35"/>
      <c r="F27" s="35"/>
      <c r="G27" s="35"/>
      <c r="H27" s="35"/>
      <c r="I27" s="35"/>
      <c r="J27" s="36"/>
      <c r="K27" s="23">
        <f>SUM(K11:K18)+K20</f>
        <v>24262.7595</v>
      </c>
    </row>
    <row r="28" spans="1:11" x14ac:dyDescent="0.25">
      <c r="A28" s="37" t="s">
        <v>28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x14ac:dyDescent="0.25">
      <c r="A29" s="33" t="s">
        <v>29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25">
      <c r="A30" s="8" t="s">
        <v>30</v>
      </c>
      <c r="B30" s="9"/>
      <c r="C30" s="3"/>
      <c r="D30" s="3"/>
      <c r="E30" s="3"/>
      <c r="F30" s="3"/>
      <c r="G30" s="3"/>
      <c r="H30" s="3"/>
      <c r="I30" s="3"/>
      <c r="J30" s="3"/>
      <c r="K30" s="10"/>
    </row>
    <row r="31" spans="1:11" x14ac:dyDescent="0.25">
      <c r="A31" s="8" t="s">
        <v>31</v>
      </c>
      <c r="B31" s="9"/>
      <c r="C31" s="3"/>
      <c r="D31" s="3"/>
      <c r="E31" s="3"/>
      <c r="F31" s="3"/>
      <c r="G31" s="3"/>
      <c r="H31" s="3"/>
      <c r="I31" s="3"/>
      <c r="J31" s="3"/>
      <c r="K31" s="10"/>
    </row>
    <row r="32" spans="1:11" x14ac:dyDescent="0.25">
      <c r="A32" s="33" t="s">
        <v>32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2" x14ac:dyDescent="0.25">
      <c r="A33" s="8" t="s">
        <v>33</v>
      </c>
      <c r="B33" s="9"/>
      <c r="C33" s="3"/>
      <c r="D33" s="3"/>
      <c r="E33" s="3"/>
      <c r="F33" s="3"/>
      <c r="G33" s="3"/>
      <c r="H33" s="3"/>
      <c r="I33" s="3"/>
      <c r="J33" s="3"/>
      <c r="K33" s="10"/>
    </row>
    <row r="34" spans="1:12" x14ac:dyDescent="0.25">
      <c r="A34" s="8" t="s">
        <v>34</v>
      </c>
      <c r="B34" s="9"/>
      <c r="C34" s="3"/>
      <c r="D34" s="3"/>
      <c r="E34" s="3"/>
      <c r="F34" s="3"/>
      <c r="G34" s="3"/>
      <c r="H34" s="3"/>
      <c r="I34" s="3"/>
      <c r="J34" s="3"/>
      <c r="K34" s="10"/>
    </row>
    <row r="35" spans="1:12" x14ac:dyDescent="0.25">
      <c r="A35" s="42" t="s">
        <v>35</v>
      </c>
      <c r="B35" s="42"/>
      <c r="C35" s="7"/>
      <c r="D35" s="7"/>
      <c r="E35" s="7"/>
      <c r="F35" s="7"/>
      <c r="G35" s="7"/>
      <c r="H35" s="7"/>
      <c r="I35" s="7"/>
      <c r="J35" s="7"/>
      <c r="K35" s="10"/>
    </row>
    <row r="36" spans="1:12" x14ac:dyDescent="0.25">
      <c r="A36" s="37" t="s">
        <v>36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2" x14ac:dyDescent="0.25">
      <c r="A37" s="33" t="s">
        <v>37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2" ht="31.5" x14ac:dyDescent="0.25">
      <c r="A38" s="11" t="s">
        <v>38</v>
      </c>
      <c r="B38" s="7" t="s">
        <v>39</v>
      </c>
      <c r="C38" s="11" t="s">
        <v>40</v>
      </c>
      <c r="D38" s="11" t="s">
        <v>106</v>
      </c>
      <c r="E38" s="11" t="s">
        <v>41</v>
      </c>
      <c r="F38" s="3" t="s">
        <v>42</v>
      </c>
      <c r="G38" s="12" t="s">
        <v>43</v>
      </c>
      <c r="H38" s="12"/>
      <c r="I38" s="13">
        <v>3800</v>
      </c>
      <c r="J38" s="11" t="s">
        <v>107</v>
      </c>
      <c r="K38" s="14">
        <v>15675</v>
      </c>
      <c r="L38" s="28"/>
    </row>
    <row r="39" spans="1:12" x14ac:dyDescent="0.25">
      <c r="A39" s="11" t="s">
        <v>44</v>
      </c>
      <c r="B39" s="7"/>
      <c r="C39" s="11"/>
      <c r="D39" s="11"/>
      <c r="E39" s="11"/>
      <c r="F39" s="11"/>
      <c r="G39" s="11"/>
      <c r="H39" s="11"/>
      <c r="I39" s="11"/>
      <c r="J39" s="11"/>
      <c r="K39" s="11"/>
    </row>
    <row r="40" spans="1:12" x14ac:dyDescent="0.25">
      <c r="A40" s="11" t="s">
        <v>45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2" x14ac:dyDescent="0.25">
      <c r="A41" s="43" t="s">
        <v>46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2" ht="47.25" x14ac:dyDescent="0.25">
      <c r="A42" s="15" t="s">
        <v>47</v>
      </c>
      <c r="B42" s="6" t="s">
        <v>48</v>
      </c>
      <c r="C42" s="16" t="s">
        <v>49</v>
      </c>
      <c r="D42" s="11" t="s">
        <v>106</v>
      </c>
      <c r="E42" s="3" t="s">
        <v>41</v>
      </c>
      <c r="F42" s="3" t="s">
        <v>50</v>
      </c>
      <c r="G42" s="3" t="s">
        <v>51</v>
      </c>
      <c r="H42" s="3"/>
      <c r="I42" s="17">
        <v>1.8</v>
      </c>
      <c r="J42" s="16">
        <v>2029</v>
      </c>
      <c r="K42" s="14">
        <v>1500</v>
      </c>
    </row>
    <row r="43" spans="1:12" ht="47.25" x14ac:dyDescent="0.25">
      <c r="A43" s="15" t="s">
        <v>52</v>
      </c>
      <c r="B43" s="6" t="s">
        <v>48</v>
      </c>
      <c r="C43" s="16" t="s">
        <v>49</v>
      </c>
      <c r="D43" s="11" t="s">
        <v>106</v>
      </c>
      <c r="E43" s="3" t="s">
        <v>41</v>
      </c>
      <c r="F43" s="3" t="s">
        <v>50</v>
      </c>
      <c r="G43" s="3" t="s">
        <v>51</v>
      </c>
      <c r="H43" s="3"/>
      <c r="I43" s="17">
        <v>1.8</v>
      </c>
      <c r="J43" s="16">
        <v>2029</v>
      </c>
      <c r="K43" s="14">
        <v>1500</v>
      </c>
    </row>
    <row r="44" spans="1:12" ht="47.25" x14ac:dyDescent="0.25">
      <c r="A44" s="15" t="s">
        <v>53</v>
      </c>
      <c r="B44" s="6" t="s">
        <v>48</v>
      </c>
      <c r="C44" s="16" t="s">
        <v>49</v>
      </c>
      <c r="D44" s="11" t="s">
        <v>106</v>
      </c>
      <c r="E44" s="3" t="s">
        <v>41</v>
      </c>
      <c r="F44" s="3" t="s">
        <v>50</v>
      </c>
      <c r="G44" s="3" t="s">
        <v>51</v>
      </c>
      <c r="H44" s="3"/>
      <c r="I44" s="17">
        <v>1.8</v>
      </c>
      <c r="J44" s="16">
        <v>2029</v>
      </c>
      <c r="K44" s="14">
        <v>1500</v>
      </c>
      <c r="L44" s="18"/>
    </row>
    <row r="45" spans="1:12" ht="47.25" x14ac:dyDescent="0.25">
      <c r="A45" s="15" t="s">
        <v>54</v>
      </c>
      <c r="B45" s="6" t="s">
        <v>48</v>
      </c>
      <c r="C45" s="16" t="s">
        <v>49</v>
      </c>
      <c r="D45" s="11" t="s">
        <v>106</v>
      </c>
      <c r="E45" s="3" t="s">
        <v>41</v>
      </c>
      <c r="F45" s="3" t="s">
        <v>50</v>
      </c>
      <c r="G45" s="3" t="s">
        <v>51</v>
      </c>
      <c r="H45" s="3"/>
      <c r="I45" s="17">
        <v>1.8</v>
      </c>
      <c r="J45" s="16">
        <v>2029</v>
      </c>
      <c r="K45" s="14">
        <v>1500</v>
      </c>
      <c r="L45" s="19"/>
    </row>
    <row r="46" spans="1:12" ht="15.75" customHeight="1" x14ac:dyDescent="0.25">
      <c r="A46" s="34" t="s">
        <v>55</v>
      </c>
      <c r="B46" s="35"/>
      <c r="C46" s="35"/>
      <c r="D46" s="35"/>
      <c r="E46" s="35"/>
      <c r="F46" s="35"/>
      <c r="G46" s="35"/>
      <c r="H46" s="35"/>
      <c r="I46" s="35"/>
      <c r="J46" s="36"/>
      <c r="K46" s="14">
        <f>K38+K42+K43+K44+K45</f>
        <v>21675</v>
      </c>
    </row>
    <row r="47" spans="1:12" x14ac:dyDescent="0.25">
      <c r="A47" s="41" t="s">
        <v>56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2" ht="47.25" x14ac:dyDescent="0.25">
      <c r="A48" s="5" t="s">
        <v>57</v>
      </c>
      <c r="B48" s="7" t="s">
        <v>58</v>
      </c>
      <c r="C48" s="7"/>
      <c r="D48" s="11" t="s">
        <v>106</v>
      </c>
      <c r="E48" s="7"/>
      <c r="F48" s="7"/>
      <c r="G48" s="7"/>
      <c r="H48" s="7"/>
      <c r="I48" s="7"/>
      <c r="J48" s="7" t="s">
        <v>59</v>
      </c>
      <c r="K48" s="14">
        <v>2000</v>
      </c>
    </row>
    <row r="49" spans="1:11" x14ac:dyDescent="0.25">
      <c r="A49" s="5" t="s">
        <v>60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5.75" customHeight="1" x14ac:dyDescent="0.25">
      <c r="A50" s="34" t="s">
        <v>61</v>
      </c>
      <c r="B50" s="35"/>
      <c r="C50" s="35"/>
      <c r="D50" s="35"/>
      <c r="E50" s="35"/>
      <c r="F50" s="35"/>
      <c r="G50" s="35"/>
      <c r="H50" s="35"/>
      <c r="I50" s="35"/>
      <c r="J50" s="36"/>
      <c r="K50" s="14">
        <v>2000</v>
      </c>
    </row>
    <row r="51" spans="1:11" x14ac:dyDescent="0.25">
      <c r="A51" s="37" t="s">
        <v>62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x14ac:dyDescent="0.25">
      <c r="A52" s="33" t="s">
        <v>63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x14ac:dyDescent="0.25">
      <c r="A53" s="5" t="s">
        <v>64</v>
      </c>
      <c r="E53" s="7"/>
      <c r="F53" s="7"/>
      <c r="G53" s="7"/>
      <c r="H53" s="7"/>
      <c r="I53" s="7"/>
    </row>
    <row r="54" spans="1:11" x14ac:dyDescent="0.25">
      <c r="A54" s="5" t="s">
        <v>65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33" t="s">
        <v>66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47.25" x14ac:dyDescent="0.25">
      <c r="A56" s="5" t="s">
        <v>67</v>
      </c>
      <c r="B56" s="7" t="s">
        <v>127</v>
      </c>
      <c r="C56" s="7"/>
      <c r="D56" s="24" t="s">
        <v>128</v>
      </c>
      <c r="E56" s="7"/>
      <c r="F56" s="7"/>
      <c r="G56" s="7"/>
      <c r="H56" s="7"/>
      <c r="I56" s="7"/>
      <c r="J56" s="7">
        <v>2020</v>
      </c>
      <c r="K56" s="14">
        <v>250</v>
      </c>
    </row>
    <row r="57" spans="1:11" x14ac:dyDescent="0.25">
      <c r="A57" s="5" t="s">
        <v>68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42" t="s">
        <v>69</v>
      </c>
      <c r="B58" s="42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38" t="s">
        <v>70</v>
      </c>
      <c r="B59" s="38"/>
      <c r="C59" s="20"/>
      <c r="D59" s="20"/>
      <c r="E59" s="20"/>
      <c r="F59" s="20"/>
      <c r="G59" s="20"/>
      <c r="H59" s="20"/>
      <c r="I59" s="20"/>
      <c r="J59" s="20"/>
      <c r="K59" s="14">
        <f>K50+K46+K38+K27+K56</f>
        <v>63862.7595</v>
      </c>
    </row>
  </sheetData>
  <mergeCells count="34">
    <mergeCell ref="A58:B58"/>
    <mergeCell ref="A59:B59"/>
    <mergeCell ref="A46:J46"/>
    <mergeCell ref="A47:K47"/>
    <mergeCell ref="A50:J50"/>
    <mergeCell ref="A51:K51"/>
    <mergeCell ref="A52:K52"/>
    <mergeCell ref="A55:K55"/>
    <mergeCell ref="A41:K41"/>
    <mergeCell ref="A10:K10"/>
    <mergeCell ref="A19:K19"/>
    <mergeCell ref="A22:K22"/>
    <mergeCell ref="A25:K25"/>
    <mergeCell ref="A27:J27"/>
    <mergeCell ref="A28:K28"/>
    <mergeCell ref="A29:K29"/>
    <mergeCell ref="A32:K32"/>
    <mergeCell ref="A35:B35"/>
    <mergeCell ref="A36:K36"/>
    <mergeCell ref="A37:K37"/>
    <mergeCell ref="A9:K9"/>
    <mergeCell ref="A1:G1"/>
    <mergeCell ref="A2:G2"/>
    <mergeCell ref="A5:A7"/>
    <mergeCell ref="B5:B7"/>
    <mergeCell ref="C5:C7"/>
    <mergeCell ref="D5:D7"/>
    <mergeCell ref="E5:E7"/>
    <mergeCell ref="F5:I5"/>
    <mergeCell ref="J5:J7"/>
    <mergeCell ref="K5:K7"/>
    <mergeCell ref="F6:F7"/>
    <mergeCell ref="G6:G7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МП №1</vt:lpstr>
      <vt:lpstr>МП №2</vt:lpstr>
      <vt:lpstr>'МП №1'!Область_печати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ПрофЖКХ</dc:creator>
  <cp:lastModifiedBy>USER5</cp:lastModifiedBy>
  <cp:lastPrinted>2021-01-21T03:04:11Z</cp:lastPrinted>
  <dcterms:created xsi:type="dcterms:W3CDTF">2020-02-03T04:42:39Z</dcterms:created>
  <dcterms:modified xsi:type="dcterms:W3CDTF">2021-01-21T03:04:22Z</dcterms:modified>
</cp:coreProperties>
</file>